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4\Desktop\STOCK JANUARY 2025\"/>
    </mc:Choice>
  </mc:AlternateContent>
  <xr:revisionPtr revIDLastSave="0" documentId="13_ncr:1_{AC51BC1A-1D19-4084-85CE-992FD3D8F559}" xr6:coauthVersionLast="47" xr6:coauthVersionMax="47" xr10:uidLastSave="{00000000-0000-0000-0000-000000000000}"/>
  <bookViews>
    <workbookView xWindow="-120" yWindow="-120" windowWidth="20730" windowHeight="11160" firstSheet="2" activeTab="6" xr2:uid="{837659FF-87A5-4FB4-83E0-0B4991A2F95A}"/>
  </bookViews>
  <sheets>
    <sheet name="ACCESSORIES" sheetId="1" r:id="rId1"/>
    <sheet name="ALUMINIUM" sheetId="2" r:id="rId2"/>
    <sheet name="CEMENT" sheetId="3" r:id="rId3"/>
    <sheet name="GLASSES" sheetId="4" r:id="rId4"/>
    <sheet name="HARDWARE" sheetId="5" r:id="rId5"/>
    <sheet name="GLASS PRODUCT" sheetId="6" r:id="rId6"/>
    <sheet name="Sheet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" l="1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12" i="6"/>
  <c r="D43" i="6" s="1"/>
  <c r="D42" i="7" l="1"/>
</calcChain>
</file>

<file path=xl/sharedStrings.xml><?xml version="1.0" encoding="utf-8"?>
<sst xmlns="http://schemas.openxmlformats.org/spreadsheetml/2006/main" count="295" uniqueCount="159">
  <si>
    <t>KIBAHA SHOP 2025</t>
  </si>
  <si>
    <t>ACCESSORIES</t>
  </si>
  <si>
    <t>Stock Group Summary</t>
  </si>
  <si>
    <t>For 1-Jan-25</t>
  </si>
  <si>
    <t/>
  </si>
  <si>
    <t>Particulars</t>
  </si>
  <si>
    <t>Closing Balance</t>
  </si>
  <si>
    <t>Quantity</t>
  </si>
  <si>
    <t>Rate</t>
  </si>
  <si>
    <t>Value</t>
  </si>
  <si>
    <t>ALUMINIUM BOARD*BLACK</t>
  </si>
  <si>
    <t>ALUMINIUM BOARD*DARK GREEN</t>
  </si>
  <si>
    <t>ARCH HANDLE  *16*BROWN</t>
  </si>
  <si>
    <t>ARCH HANDLE  *20 *BROWN</t>
  </si>
  <si>
    <t>ARCH HANDLE  *20 *WHITE</t>
  </si>
  <si>
    <t>Conner Silver</t>
  </si>
  <si>
    <t>DOOR CLOSER*HIGH QUALITY *BROWN</t>
  </si>
  <si>
    <t>DOOR CLOSER*HIGH QUALITY *GREY</t>
  </si>
  <si>
    <t>DOOR LOCK ROLLER</t>
  </si>
  <si>
    <t>DRILL*BIT*4#</t>
  </si>
  <si>
    <t>FESNER LOCK *BRONZE</t>
  </si>
  <si>
    <t>FESNER LOCK *GREY</t>
  </si>
  <si>
    <t>FESNER LOCK *WHITE</t>
  </si>
  <si>
    <t>GLASS CUTTER</t>
  </si>
  <si>
    <t>HINGES*BRONZE</t>
  </si>
  <si>
    <t>HINGES*GREY</t>
  </si>
  <si>
    <t>MDF BOARD  *WOODEN</t>
  </si>
  <si>
    <t>MOSQUITO NET BLACK 1.2*20M</t>
  </si>
  <si>
    <t>MOSQUITO NET BLACK 1.5*20M</t>
  </si>
  <si>
    <t>PROJECT HANDLE *BROWN</t>
  </si>
  <si>
    <t>RIVERT SMALL*BROWN</t>
  </si>
  <si>
    <t>RIVERT SMALL*WHITE</t>
  </si>
  <si>
    <t>ROLLER MOSQUITO</t>
  </si>
  <si>
    <t>ROLLER SHATA 8CM</t>
  </si>
  <si>
    <t>ROLLER SHOWCASE</t>
  </si>
  <si>
    <t>RUBBER GLASS 4.5MM*7KG</t>
  </si>
  <si>
    <t>RUBBER GLASS 5.5MM*7KG</t>
  </si>
  <si>
    <t>Silcon Tube Black</t>
  </si>
  <si>
    <t>Silcon Tube Cream White</t>
  </si>
  <si>
    <t>Grand Total</t>
  </si>
  <si>
    <t>ALUMINIUM</t>
  </si>
  <si>
    <t>11LN*E*SILVER</t>
  </si>
  <si>
    <t>6501*ZEE*BROWN</t>
  </si>
  <si>
    <t>6501*ZEE*GREY</t>
  </si>
  <si>
    <t>6501*ZEE*SILVER</t>
  </si>
  <si>
    <t>6501*ZEE*WHITE</t>
  </si>
  <si>
    <t>6502*TEE*BROWN</t>
  </si>
  <si>
    <t>6502*TEE*GREY</t>
  </si>
  <si>
    <t>6502*TEE*SILVER</t>
  </si>
  <si>
    <t>6502*TEE*WHITE</t>
  </si>
  <si>
    <t>6503*OUTER*BROWN</t>
  </si>
  <si>
    <t>6503*OUTER*GREY</t>
  </si>
  <si>
    <t>6503*OUTER*WHITE</t>
  </si>
  <si>
    <t>6504*BIDING*BROWN</t>
  </si>
  <si>
    <t>6504*BIDING*GREY</t>
  </si>
  <si>
    <t>6504*BIDING*SILVER</t>
  </si>
  <si>
    <t>6504*BIDING*WHITE</t>
  </si>
  <si>
    <t>8001*JAM *BROWN</t>
  </si>
  <si>
    <t>8001*JAM *GREY</t>
  </si>
  <si>
    <t>8001*JAM *WHITE</t>
  </si>
  <si>
    <t>8002*CILL*BROWN</t>
  </si>
  <si>
    <t>8002*CILL*GREY</t>
  </si>
  <si>
    <t>8002*CILL*WHITE</t>
  </si>
  <si>
    <t>8003*TOP*BROWN</t>
  </si>
  <si>
    <t>8003*TOP*GREY</t>
  </si>
  <si>
    <t>8003*TOP*SILVER</t>
  </si>
  <si>
    <t>8003*TOP*WHITE</t>
  </si>
  <si>
    <t>8004*HOOK*BROWN</t>
  </si>
  <si>
    <t>8004*HOOK*GREY</t>
  </si>
  <si>
    <t>8004*HOOK*SILVER</t>
  </si>
  <si>
    <t>8004*HOOK*WHITE</t>
  </si>
  <si>
    <t>8005*PLAIN*BROWN</t>
  </si>
  <si>
    <t>8005*PLAIN*GREY</t>
  </si>
  <si>
    <t>8005*PLAIN*SILVER</t>
  </si>
  <si>
    <t>8005*PLAIN*WHITE</t>
  </si>
  <si>
    <t>8006*MOSQUITO*BROWN</t>
  </si>
  <si>
    <t>8006*MOSQUITO*GREY</t>
  </si>
  <si>
    <t>8006*MOSQUITO*SILVER</t>
  </si>
  <si>
    <t>8006*MOSQUITO*WHITE</t>
  </si>
  <si>
    <t>ANGLE*SILVER *40*40</t>
  </si>
  <si>
    <t>CEMENT</t>
  </si>
  <si>
    <t>Lulu Cement 42.5N</t>
  </si>
  <si>
    <t>GLASSES</t>
  </si>
  <si>
    <t>GLASS CLEAR*4.0MM*1650*2140</t>
  </si>
  <si>
    <t>GLASS CLEAR*4.0MM*1830*1220</t>
  </si>
  <si>
    <t>GLASS*CLEAR*5.0MM*1650*2140</t>
  </si>
  <si>
    <t>GLASS*ONE WAY *4.0*1650*2140*BLUE</t>
  </si>
  <si>
    <t>GLASS*ONE WAY *4.0*1650*2140*BRONZE</t>
  </si>
  <si>
    <t>GLASS*ONE WAY *5.0*1650*2140*BLUE</t>
  </si>
  <si>
    <t>GLASS*ONE WAY *5.0*1650*2140*BRONZE</t>
  </si>
  <si>
    <t>GLASS*ONE WAY *5.0*1650*2140*DRK GREY</t>
  </si>
  <si>
    <t>GLASS *TINTED*4MM*GREY</t>
  </si>
  <si>
    <t>GLASS*VICTOR*5MM*1830*1220*BROWN</t>
  </si>
  <si>
    <t>MIRROR*4MM*1830*1220</t>
  </si>
  <si>
    <t>MIRROR*5MM*1830*1220</t>
  </si>
  <si>
    <t>HARDWARE</t>
  </si>
  <si>
    <t>Big Coupling</t>
  </si>
  <si>
    <t>COLOURED ROOFING NAIL 3.0 INCH*CARROT</t>
  </si>
  <si>
    <t>COMMON NAIL  (45KG) *1 1/5</t>
  </si>
  <si>
    <t>COMMON NAIL  (45KG) *2Inch</t>
  </si>
  <si>
    <t>Elbow</t>
  </si>
  <si>
    <t>FENCE WIRE  2.5MM</t>
  </si>
  <si>
    <t>Flat Bar *25*3mm</t>
  </si>
  <si>
    <t>Gypsum Board</t>
  </si>
  <si>
    <t>HOLLOW SECTION 18*18*0.9MM/0.8MM*5.2M (3/4 *3/4)</t>
  </si>
  <si>
    <t>HOLLOW SECTION 23*23*0.9MM/0.8MM*5.2M(1*1)</t>
  </si>
  <si>
    <t>HOLLOW SECTION 48*48*0.9MM/0.8MM*5.2M (2*2)</t>
  </si>
  <si>
    <t>MARINE BOARD 18MM</t>
  </si>
  <si>
    <t>MONKEY WIRE HEAVY (17KG)*BLUE</t>
  </si>
  <si>
    <t>MONKEY WIRE HEAVY (17KG)*GREEN</t>
  </si>
  <si>
    <t>PICK AXE *P402 *BLACK</t>
  </si>
  <si>
    <t>PVC CEILING ANGLE WHITE -SILVER</t>
  </si>
  <si>
    <t>PVC CEILING BOARD *2505B SMALL</t>
  </si>
  <si>
    <t>PVC CEILING BOARD *3705B BIG</t>
  </si>
  <si>
    <t>Pvc Drainage Class B*Blue*1 1/2</t>
  </si>
  <si>
    <t>PVC Drainage Pipe 4 Inch Class B</t>
  </si>
  <si>
    <t>PVC DRAINAGE PIPE BLUE CLASS A 4 INCH 110MM</t>
  </si>
  <si>
    <t>PVC EXPANDED WIRE SMALL*BLUE</t>
  </si>
  <si>
    <t>RIDGE (30GAUGE) *CARROT</t>
  </si>
  <si>
    <t>ROOFING SHEET  T6 (30GAUGE) *BLUE</t>
  </si>
  <si>
    <t>Small Coupling</t>
  </si>
  <si>
    <t>STEELSHOVEL S503 *Blue</t>
  </si>
  <si>
    <t>Stop End</t>
  </si>
  <si>
    <t>Tee Outlet</t>
  </si>
  <si>
    <t>Weilding Stick 3.2mm</t>
  </si>
  <si>
    <t>Wooden shovel s503-1*Red</t>
  </si>
  <si>
    <t>SHAODU BUILDING MATERIAL LTD</t>
  </si>
  <si>
    <t>P.O BOX 3496</t>
  </si>
  <si>
    <t>E-Mail : Shamobuildingmaterial@gmail.Com</t>
  </si>
  <si>
    <t>GLASS PRODUCT</t>
  </si>
  <si>
    <t>1-Jan-25 to 31-Jan-25</t>
  </si>
  <si>
    <t>GLASS CLEAR *4MM*1650*2140</t>
  </si>
  <si>
    <t>GLASS CLEAR *4MM*1830*1220</t>
  </si>
  <si>
    <t>GLASS CLEAR *4MM*1830*2440</t>
  </si>
  <si>
    <t>GLASS CLEAR *5MM*1650*2140</t>
  </si>
  <si>
    <t>GLASS CLEAR *5MM*1830*2440</t>
  </si>
  <si>
    <t>GLASS CLEAR *6MM*1650*2140</t>
  </si>
  <si>
    <t>GLASS CLEAR *6MM*1830*2440</t>
  </si>
  <si>
    <t>GLASS CLEAR SANDLASTING*5MM*1650*2140</t>
  </si>
  <si>
    <t>GLASS *JOHARA*5MM*1830*1220*BROWN</t>
  </si>
  <si>
    <t>GLASS *ONEWAY*4MM*1650*2140*BLUE</t>
  </si>
  <si>
    <t>GLASS *ONEWAY*4MM*1650*2140*BRONZE</t>
  </si>
  <si>
    <t>GLASS *ONEWAY*4MM*1650*2140*DARK GREY</t>
  </si>
  <si>
    <t>GLASS *ONEWAY*4MM*1830*1220*GREEN</t>
  </si>
  <si>
    <t>GLASS*ONEWAY*5MM*1650*2140*BLUE</t>
  </si>
  <si>
    <t>GLASS*ONEWAY*5MM*1650*2140*BRONZE</t>
  </si>
  <si>
    <t>GLASS*ONEWAY*5MM*1650*2140*DARK GREY</t>
  </si>
  <si>
    <t>GLASS*ONEWAY*5MM*(6*8)*GREY</t>
  </si>
  <si>
    <t>GLASS*ONEWAY*6MM*1650*2140*BLUE</t>
  </si>
  <si>
    <t>GLASS*ONEWAY*6MM*1650*2140*DRK GREY</t>
  </si>
  <si>
    <t>GLASS*TINTED*4MM*BLUE</t>
  </si>
  <si>
    <t>GLASS*TINTED*4MM*BRONZE</t>
  </si>
  <si>
    <t>GLASS*TINTED*4MM*DARK GREY</t>
  </si>
  <si>
    <t>GLASS*TINTED*5MM*BLUE</t>
  </si>
  <si>
    <t>GLASS*TINTED*5MM*BRONZE</t>
  </si>
  <si>
    <t>GLASS*TINTED*5MM*DARK GREY</t>
  </si>
  <si>
    <t>GLASS*TINTED*6MM*7*11*GREY</t>
  </si>
  <si>
    <t>GLASS*TINTED*DARK BLUE 5MM 1650*2140 WG23</t>
  </si>
  <si>
    <t>MIRROR*3MM*1830*1220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</si>
</sst>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&quot;&quot;0.0&quot; Pcs&quot;"/>
    <numFmt numFmtId="165" formatCode="&quot;&quot;0.00"/>
    <numFmt numFmtId="166" formatCode="&quot;&quot;0&quot; Pair&quot;"/>
    <numFmt numFmtId="167" formatCode="&quot;&quot;0&quot; Set&quot;"/>
    <numFmt numFmtId="168" formatCode="&quot;&quot;0&quot; Rolls&quot;"/>
    <numFmt numFmtId="169" formatCode="&quot;&quot;0&quot; Box&quot;"/>
    <numFmt numFmtId="170" formatCode="&quot;&quot;0"/>
    <numFmt numFmtId="171" formatCode="&quot;&quot;0&quot; Bags&quot;"/>
    <numFmt numFmtId="172" formatCode="&quot;&quot;0&quot; Packet&quot;"/>
    <numFmt numFmtId="173" formatCode="&quot;&quot;0.00&quot; Pcs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vertical="top"/>
    </xf>
    <xf numFmtId="49" fontId="4" fillId="0" borderId="1" xfId="0" applyNumberFormat="1" applyFont="1" applyBorder="1" applyAlignment="1">
      <alignment horizontal="left" vertical="top" indent="2"/>
    </xf>
    <xf numFmtId="49" fontId="4" fillId="0" borderId="0" xfId="0" applyNumberFormat="1" applyFont="1" applyBorder="1" applyAlignment="1">
      <alignment horizontal="left" vertical="top" indent="2"/>
    </xf>
    <xf numFmtId="49" fontId="4" fillId="0" borderId="3" xfId="0" applyNumberFormat="1" applyFont="1" applyBorder="1" applyAlignment="1">
      <alignment horizontal="left" vertical="top" indent="2"/>
    </xf>
    <xf numFmtId="49" fontId="4" fillId="0" borderId="5" xfId="0" applyNumberFormat="1" applyFont="1" applyBorder="1" applyAlignment="1">
      <alignment horizontal="left" vertical="top" indent="2"/>
    </xf>
    <xf numFmtId="49" fontId="3" fillId="0" borderId="5" xfId="0" applyNumberFormat="1" applyFont="1" applyBorder="1" applyAlignment="1">
      <alignment horizontal="center" vertical="top"/>
    </xf>
    <xf numFmtId="49" fontId="5" fillId="0" borderId="5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5" fontId="5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169" fontId="3" fillId="0" borderId="0" xfId="0" applyNumberFormat="1" applyFont="1" applyAlignment="1">
      <alignment horizontal="right" vertical="top"/>
    </xf>
    <xf numFmtId="49" fontId="4" fillId="0" borderId="2" xfId="0" applyNumberFormat="1" applyFont="1" applyBorder="1" applyAlignment="1">
      <alignment horizontal="left" vertical="top" indent="2"/>
    </xf>
    <xf numFmtId="170" fontId="4" fillId="0" borderId="2" xfId="0" applyNumberFormat="1" applyFont="1" applyBorder="1" applyAlignment="1">
      <alignment horizontal="right" vertical="top"/>
    </xf>
    <xf numFmtId="170" fontId="6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171" fontId="3" fillId="0" borderId="0" xfId="0" applyNumberFormat="1" applyFont="1" applyAlignment="1">
      <alignment horizontal="right" vertical="top"/>
    </xf>
    <xf numFmtId="171" fontId="4" fillId="0" borderId="2" xfId="0" applyNumberFormat="1" applyFont="1" applyBorder="1" applyAlignment="1">
      <alignment horizontal="right" vertical="top"/>
    </xf>
    <xf numFmtId="172" fontId="3" fillId="0" borderId="0" xfId="0" applyNumberFormat="1" applyFont="1" applyAlignment="1">
      <alignment horizontal="right" vertical="top"/>
    </xf>
    <xf numFmtId="173" fontId="3" fillId="0" borderId="0" xfId="0" applyNumberFormat="1" applyFont="1" applyAlignment="1">
      <alignment horizontal="right" vertical="top"/>
    </xf>
    <xf numFmtId="173" fontId="4" fillId="0" borderId="2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vertical="top"/>
    </xf>
    <xf numFmtId="49" fontId="1" fillId="0" borderId="0" xfId="0" applyNumberFormat="1" applyFont="1" applyAlignment="1">
      <alignment vertical="top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43" fontId="1" fillId="0" borderId="0" xfId="1" applyFont="1" applyAlignment="1">
      <alignment vertical="top"/>
    </xf>
    <xf numFmtId="43" fontId="3" fillId="0" borderId="5" xfId="1" applyFont="1" applyBorder="1" applyAlignment="1">
      <alignment horizontal="center" vertical="top"/>
    </xf>
    <xf numFmtId="43" fontId="3" fillId="0" borderId="0" xfId="1" applyFont="1" applyAlignment="1">
      <alignment horizontal="right" vertical="top"/>
    </xf>
    <xf numFmtId="43" fontId="4" fillId="0" borderId="2" xfId="1" applyFont="1" applyBorder="1" applyAlignment="1">
      <alignment horizontal="right" vertical="top"/>
    </xf>
    <xf numFmtId="43" fontId="0" fillId="0" borderId="0" xfId="1" applyFont="1"/>
    <xf numFmtId="43" fontId="5" fillId="0" borderId="5" xfId="1" applyFont="1" applyBorder="1" applyAlignment="1">
      <alignment horizontal="center" vertical="top"/>
    </xf>
    <xf numFmtId="43" fontId="5" fillId="0" borderId="0" xfId="1" applyFont="1" applyAlignment="1">
      <alignment horizontal="right" vertical="top"/>
    </xf>
    <xf numFmtId="43" fontId="6" fillId="0" borderId="2" xfId="1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7FA0A-A4BE-40F3-8707-D2DA56B602CE}">
  <dimension ref="A1:D39"/>
  <sheetViews>
    <sheetView workbookViewId="0">
      <selection sqref="A1:C1"/>
    </sheetView>
  </sheetViews>
  <sheetFormatPr defaultRowHeight="15" x14ac:dyDescent="0.25"/>
  <cols>
    <col min="1" max="1" width="34.7109375" bestFit="1" customWidth="1"/>
    <col min="2" max="2" width="8.85546875" bestFit="1" customWidth="1"/>
    <col min="3" max="3" width="9" bestFit="1" customWidth="1"/>
    <col min="4" max="4" width="10.42578125" bestFit="1" customWidth="1"/>
  </cols>
  <sheetData>
    <row r="1" spans="1:4" ht="15.75" x14ac:dyDescent="0.25">
      <c r="A1" s="30" t="s">
        <v>0</v>
      </c>
      <c r="B1" s="30"/>
      <c r="C1" s="30"/>
      <c r="D1" s="1"/>
    </row>
    <row r="2" spans="1:4" ht="15.75" x14ac:dyDescent="0.25">
      <c r="A2" s="30" t="s">
        <v>1</v>
      </c>
      <c r="B2" s="30"/>
      <c r="C2" s="30"/>
      <c r="D2" s="1"/>
    </row>
    <row r="3" spans="1:4" x14ac:dyDescent="0.25">
      <c r="A3" s="31" t="s">
        <v>2</v>
      </c>
      <c r="B3" s="31"/>
      <c r="C3" s="31"/>
      <c r="D3" s="1"/>
    </row>
    <row r="4" spans="1:4" x14ac:dyDescent="0.25">
      <c r="A4" s="31" t="s">
        <v>3</v>
      </c>
      <c r="B4" s="31"/>
      <c r="C4" s="31"/>
      <c r="D4" s="1"/>
    </row>
    <row r="5" spans="1:4" x14ac:dyDescent="0.25">
      <c r="A5" s="2" t="s">
        <v>4</v>
      </c>
      <c r="B5" s="32" t="s">
        <v>1</v>
      </c>
      <c r="C5" s="32"/>
      <c r="D5" s="32"/>
    </row>
    <row r="6" spans="1:4" x14ac:dyDescent="0.25">
      <c r="A6" s="3" t="s">
        <v>4</v>
      </c>
      <c r="B6" s="33" t="s">
        <v>0</v>
      </c>
      <c r="C6" s="34"/>
      <c r="D6" s="34"/>
    </row>
    <row r="7" spans="1:4" x14ac:dyDescent="0.25">
      <c r="A7" s="4" t="s">
        <v>5</v>
      </c>
      <c r="B7" s="26" t="s">
        <v>3</v>
      </c>
      <c r="C7" s="27"/>
      <c r="D7" s="27"/>
    </row>
    <row r="8" spans="1:4" x14ac:dyDescent="0.25">
      <c r="A8" s="4" t="s">
        <v>4</v>
      </c>
      <c r="B8" s="28" t="s">
        <v>6</v>
      </c>
      <c r="C8" s="29"/>
      <c r="D8" s="29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10</v>
      </c>
      <c r="B10" s="9">
        <v>0.5</v>
      </c>
      <c r="C10" s="10">
        <v>88000</v>
      </c>
      <c r="D10" s="11">
        <v>44000</v>
      </c>
    </row>
    <row r="11" spans="1:4" x14ac:dyDescent="0.25">
      <c r="A11" s="8" t="s">
        <v>11</v>
      </c>
      <c r="B11" s="9">
        <v>0.5</v>
      </c>
      <c r="C11" s="10">
        <v>88000</v>
      </c>
      <c r="D11" s="11">
        <v>44000</v>
      </c>
    </row>
    <row r="12" spans="1:4" x14ac:dyDescent="0.25">
      <c r="A12" s="8" t="s">
        <v>12</v>
      </c>
      <c r="B12" s="12">
        <v>10</v>
      </c>
      <c r="C12" s="10">
        <v>4500</v>
      </c>
      <c r="D12" s="11">
        <v>45000</v>
      </c>
    </row>
    <row r="13" spans="1:4" x14ac:dyDescent="0.25">
      <c r="A13" s="8" t="s">
        <v>13</v>
      </c>
      <c r="B13" s="12">
        <v>17</v>
      </c>
      <c r="C13" s="10">
        <v>5000</v>
      </c>
      <c r="D13" s="11">
        <v>85000</v>
      </c>
    </row>
    <row r="14" spans="1:4" x14ac:dyDescent="0.25">
      <c r="A14" s="8" t="s">
        <v>14</v>
      </c>
      <c r="B14" s="12">
        <v>42</v>
      </c>
      <c r="C14" s="10">
        <v>5000</v>
      </c>
      <c r="D14" s="11">
        <v>210000</v>
      </c>
    </row>
    <row r="15" spans="1:4" x14ac:dyDescent="0.25">
      <c r="A15" s="8" t="s">
        <v>15</v>
      </c>
      <c r="B15" s="12">
        <v>3</v>
      </c>
      <c r="C15" s="10">
        <v>11500</v>
      </c>
      <c r="D15" s="11">
        <v>34500</v>
      </c>
    </row>
    <row r="16" spans="1:4" x14ac:dyDescent="0.25">
      <c r="A16" s="8" t="s">
        <v>16</v>
      </c>
      <c r="B16" s="13">
        <v>17</v>
      </c>
      <c r="C16" s="10">
        <v>19000</v>
      </c>
      <c r="D16" s="11">
        <v>323000</v>
      </c>
    </row>
    <row r="17" spans="1:4" x14ac:dyDescent="0.25">
      <c r="A17" s="8" t="s">
        <v>17</v>
      </c>
      <c r="B17" s="13">
        <v>18</v>
      </c>
      <c r="C17" s="10">
        <v>19000</v>
      </c>
      <c r="D17" s="11">
        <v>342000</v>
      </c>
    </row>
    <row r="18" spans="1:4" x14ac:dyDescent="0.25">
      <c r="A18" s="8" t="s">
        <v>18</v>
      </c>
      <c r="B18" s="13">
        <v>52</v>
      </c>
      <c r="C18" s="10">
        <v>13500</v>
      </c>
      <c r="D18" s="11">
        <v>702000</v>
      </c>
    </row>
    <row r="19" spans="1:4" x14ac:dyDescent="0.25">
      <c r="A19" s="8" t="s">
        <v>19</v>
      </c>
      <c r="B19" s="9">
        <v>51</v>
      </c>
      <c r="C19" s="10">
        <v>700</v>
      </c>
      <c r="D19" s="11">
        <v>35700</v>
      </c>
    </row>
    <row r="20" spans="1:4" x14ac:dyDescent="0.25">
      <c r="A20" s="8" t="s">
        <v>20</v>
      </c>
      <c r="B20" s="9">
        <v>200</v>
      </c>
      <c r="C20" s="10">
        <v>1200</v>
      </c>
      <c r="D20" s="11">
        <v>240000</v>
      </c>
    </row>
    <row r="21" spans="1:4" x14ac:dyDescent="0.25">
      <c r="A21" s="8" t="s">
        <v>21</v>
      </c>
      <c r="B21" s="9">
        <v>78</v>
      </c>
      <c r="C21" s="10">
        <v>1200</v>
      </c>
      <c r="D21" s="11">
        <v>93600</v>
      </c>
    </row>
    <row r="22" spans="1:4" x14ac:dyDescent="0.25">
      <c r="A22" s="8" t="s">
        <v>22</v>
      </c>
      <c r="B22" s="9">
        <v>200</v>
      </c>
      <c r="C22" s="10">
        <v>1200</v>
      </c>
      <c r="D22" s="11">
        <v>240000</v>
      </c>
    </row>
    <row r="23" spans="1:4" x14ac:dyDescent="0.25">
      <c r="A23" s="8" t="s">
        <v>23</v>
      </c>
      <c r="B23" s="9">
        <v>24</v>
      </c>
      <c r="C23" s="10">
        <v>7000</v>
      </c>
      <c r="D23" s="11">
        <v>168000</v>
      </c>
    </row>
    <row r="24" spans="1:4" x14ac:dyDescent="0.25">
      <c r="A24" s="8" t="s">
        <v>24</v>
      </c>
      <c r="B24" s="12">
        <v>38</v>
      </c>
      <c r="C24" s="10">
        <v>4600</v>
      </c>
      <c r="D24" s="11">
        <v>174800</v>
      </c>
    </row>
    <row r="25" spans="1:4" x14ac:dyDescent="0.25">
      <c r="A25" s="8" t="s">
        <v>25</v>
      </c>
      <c r="B25" s="12">
        <v>28</v>
      </c>
      <c r="C25" s="10">
        <v>4600</v>
      </c>
      <c r="D25" s="11">
        <v>128800</v>
      </c>
    </row>
    <row r="26" spans="1:4" x14ac:dyDescent="0.25">
      <c r="A26" s="8" t="s">
        <v>26</v>
      </c>
      <c r="B26" s="9">
        <v>1</v>
      </c>
      <c r="C26" s="10">
        <v>36000</v>
      </c>
      <c r="D26" s="11">
        <v>36000</v>
      </c>
    </row>
    <row r="27" spans="1:4" x14ac:dyDescent="0.25">
      <c r="A27" s="8" t="s">
        <v>27</v>
      </c>
      <c r="B27" s="14">
        <v>7</v>
      </c>
      <c r="C27" s="10">
        <v>38500</v>
      </c>
      <c r="D27" s="11">
        <v>269500</v>
      </c>
    </row>
    <row r="28" spans="1:4" x14ac:dyDescent="0.25">
      <c r="A28" s="8" t="s">
        <v>28</v>
      </c>
      <c r="B28" s="14">
        <v>7</v>
      </c>
      <c r="C28" s="10">
        <v>45000</v>
      </c>
      <c r="D28" s="11">
        <v>315000</v>
      </c>
    </row>
    <row r="29" spans="1:4" x14ac:dyDescent="0.25">
      <c r="A29" s="8" t="s">
        <v>29</v>
      </c>
      <c r="B29" s="12">
        <v>1</v>
      </c>
      <c r="C29" s="10">
        <v>6000</v>
      </c>
      <c r="D29" s="11">
        <v>6000</v>
      </c>
    </row>
    <row r="30" spans="1:4" x14ac:dyDescent="0.25">
      <c r="A30" s="8" t="s">
        <v>30</v>
      </c>
      <c r="B30" s="15">
        <v>33</v>
      </c>
      <c r="C30" s="10">
        <v>5700</v>
      </c>
      <c r="D30" s="11">
        <v>188100</v>
      </c>
    </row>
    <row r="31" spans="1:4" x14ac:dyDescent="0.25">
      <c r="A31" s="8" t="s">
        <v>31</v>
      </c>
      <c r="B31" s="15">
        <v>13</v>
      </c>
      <c r="C31" s="10">
        <v>5700</v>
      </c>
      <c r="D31" s="11">
        <v>74100</v>
      </c>
    </row>
    <row r="32" spans="1:4" x14ac:dyDescent="0.25">
      <c r="A32" s="8" t="s">
        <v>32</v>
      </c>
      <c r="B32" s="9">
        <v>580</v>
      </c>
      <c r="C32" s="10">
        <v>280</v>
      </c>
      <c r="D32" s="11">
        <v>162400</v>
      </c>
    </row>
    <row r="33" spans="1:4" x14ac:dyDescent="0.25">
      <c r="A33" s="8" t="s">
        <v>33</v>
      </c>
      <c r="B33" s="9">
        <v>982</v>
      </c>
      <c r="C33" s="10">
        <v>380</v>
      </c>
      <c r="D33" s="11">
        <v>373160</v>
      </c>
    </row>
    <row r="34" spans="1:4" x14ac:dyDescent="0.25">
      <c r="A34" s="8" t="s">
        <v>34</v>
      </c>
      <c r="B34" s="9">
        <v>10</v>
      </c>
      <c r="C34" s="10">
        <v>700</v>
      </c>
      <c r="D34" s="11">
        <v>7000</v>
      </c>
    </row>
    <row r="35" spans="1:4" x14ac:dyDescent="0.25">
      <c r="A35" s="8" t="s">
        <v>35</v>
      </c>
      <c r="B35" s="14">
        <v>2</v>
      </c>
      <c r="C35" s="10">
        <v>23000</v>
      </c>
      <c r="D35" s="11">
        <v>46000</v>
      </c>
    </row>
    <row r="36" spans="1:4" x14ac:dyDescent="0.25">
      <c r="A36" s="8" t="s">
        <v>36</v>
      </c>
      <c r="B36" s="14">
        <v>14</v>
      </c>
      <c r="C36" s="10">
        <v>23000</v>
      </c>
      <c r="D36" s="11">
        <v>322000</v>
      </c>
    </row>
    <row r="37" spans="1:4" x14ac:dyDescent="0.25">
      <c r="A37" s="8" t="s">
        <v>37</v>
      </c>
      <c r="B37" s="9">
        <v>16</v>
      </c>
      <c r="C37" s="10">
        <v>3000</v>
      </c>
      <c r="D37" s="11">
        <v>48000</v>
      </c>
    </row>
    <row r="38" spans="1:4" x14ac:dyDescent="0.25">
      <c r="A38" s="8" t="s">
        <v>38</v>
      </c>
      <c r="B38" s="9">
        <v>15</v>
      </c>
      <c r="C38" s="10">
        <v>3000</v>
      </c>
      <c r="D38" s="11">
        <v>45000</v>
      </c>
    </row>
    <row r="39" spans="1:4" x14ac:dyDescent="0.25">
      <c r="A39" s="16" t="s">
        <v>39</v>
      </c>
      <c r="B39" s="17"/>
      <c r="C39" s="18"/>
      <c r="D39" s="19">
        <v>4802660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126EE-BBCF-453B-89EE-86BEF81CE620}">
  <dimension ref="A1:D49"/>
  <sheetViews>
    <sheetView workbookViewId="0">
      <selection sqref="A1:C1"/>
    </sheetView>
  </sheetViews>
  <sheetFormatPr defaultRowHeight="15" x14ac:dyDescent="0.25"/>
  <cols>
    <col min="1" max="1" width="22.42578125" bestFit="1" customWidth="1"/>
    <col min="2" max="2" width="10" bestFit="1" customWidth="1"/>
    <col min="3" max="3" width="9" bestFit="1" customWidth="1"/>
    <col min="4" max="4" width="11.42578125" bestFit="1" customWidth="1"/>
  </cols>
  <sheetData>
    <row r="1" spans="1:4" ht="15.75" x14ac:dyDescent="0.25">
      <c r="A1" s="30" t="s">
        <v>0</v>
      </c>
      <c r="B1" s="30"/>
      <c r="C1" s="30"/>
      <c r="D1" s="1"/>
    </row>
    <row r="2" spans="1:4" ht="15.75" x14ac:dyDescent="0.25">
      <c r="A2" s="30" t="s">
        <v>40</v>
      </c>
      <c r="B2" s="30"/>
      <c r="C2" s="30"/>
      <c r="D2" s="1"/>
    </row>
    <row r="3" spans="1:4" x14ac:dyDescent="0.25">
      <c r="A3" s="31" t="s">
        <v>2</v>
      </c>
      <c r="B3" s="31"/>
      <c r="C3" s="31"/>
      <c r="D3" s="1"/>
    </row>
    <row r="4" spans="1:4" x14ac:dyDescent="0.25">
      <c r="A4" s="31" t="s">
        <v>3</v>
      </c>
      <c r="B4" s="31"/>
      <c r="C4" s="31"/>
      <c r="D4" s="1"/>
    </row>
    <row r="5" spans="1:4" x14ac:dyDescent="0.25">
      <c r="A5" s="2" t="s">
        <v>4</v>
      </c>
      <c r="B5" s="32" t="s">
        <v>40</v>
      </c>
      <c r="C5" s="32"/>
      <c r="D5" s="32"/>
    </row>
    <row r="6" spans="1:4" x14ac:dyDescent="0.25">
      <c r="A6" s="3" t="s">
        <v>4</v>
      </c>
      <c r="B6" s="33" t="s">
        <v>0</v>
      </c>
      <c r="C6" s="34"/>
      <c r="D6" s="34"/>
    </row>
    <row r="7" spans="1:4" x14ac:dyDescent="0.25">
      <c r="A7" s="4" t="s">
        <v>5</v>
      </c>
      <c r="B7" s="26" t="s">
        <v>3</v>
      </c>
      <c r="C7" s="27"/>
      <c r="D7" s="27"/>
    </row>
    <row r="8" spans="1:4" x14ac:dyDescent="0.25">
      <c r="A8" s="4" t="s">
        <v>4</v>
      </c>
      <c r="B8" s="28" t="s">
        <v>6</v>
      </c>
      <c r="C8" s="29"/>
      <c r="D8" s="29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41</v>
      </c>
      <c r="B10" s="9">
        <v>1</v>
      </c>
      <c r="C10" s="10">
        <v>20000</v>
      </c>
      <c r="D10" s="11">
        <v>20000</v>
      </c>
    </row>
    <row r="11" spans="1:4" x14ac:dyDescent="0.25">
      <c r="A11" s="8" t="s">
        <v>42</v>
      </c>
      <c r="B11" s="9">
        <v>28</v>
      </c>
      <c r="C11" s="10">
        <v>38000</v>
      </c>
      <c r="D11" s="11">
        <v>1064000</v>
      </c>
    </row>
    <row r="12" spans="1:4" x14ac:dyDescent="0.25">
      <c r="A12" s="8" t="s">
        <v>43</v>
      </c>
      <c r="B12" s="9">
        <v>42</v>
      </c>
      <c r="C12" s="10">
        <v>36000</v>
      </c>
      <c r="D12" s="11">
        <v>1512000</v>
      </c>
    </row>
    <row r="13" spans="1:4" x14ac:dyDescent="0.25">
      <c r="A13" s="8" t="s">
        <v>44</v>
      </c>
      <c r="B13" s="9">
        <v>2.5</v>
      </c>
      <c r="C13" s="10">
        <v>38000</v>
      </c>
      <c r="D13" s="11">
        <v>95000</v>
      </c>
    </row>
    <row r="14" spans="1:4" x14ac:dyDescent="0.25">
      <c r="A14" s="8" t="s">
        <v>45</v>
      </c>
      <c r="B14" s="9">
        <v>55</v>
      </c>
      <c r="C14" s="10">
        <v>36000</v>
      </c>
      <c r="D14" s="11">
        <v>1980000</v>
      </c>
    </row>
    <row r="15" spans="1:4" x14ac:dyDescent="0.25">
      <c r="A15" s="8" t="s">
        <v>46</v>
      </c>
      <c r="B15" s="9">
        <v>40</v>
      </c>
      <c r="C15" s="10">
        <v>38000</v>
      </c>
      <c r="D15" s="11">
        <v>1520000</v>
      </c>
    </row>
    <row r="16" spans="1:4" x14ac:dyDescent="0.25">
      <c r="A16" s="8" t="s">
        <v>47</v>
      </c>
      <c r="B16" s="9">
        <v>47.5</v>
      </c>
      <c r="C16" s="10">
        <v>36000</v>
      </c>
      <c r="D16" s="11">
        <v>1710000</v>
      </c>
    </row>
    <row r="17" spans="1:4" x14ac:dyDescent="0.25">
      <c r="A17" s="8" t="s">
        <v>48</v>
      </c>
      <c r="B17" s="9">
        <v>2</v>
      </c>
      <c r="C17" s="10">
        <v>38000</v>
      </c>
      <c r="D17" s="11">
        <v>76000</v>
      </c>
    </row>
    <row r="18" spans="1:4" x14ac:dyDescent="0.25">
      <c r="A18" s="8" t="s">
        <v>49</v>
      </c>
      <c r="B18" s="9">
        <v>23</v>
      </c>
      <c r="C18" s="10">
        <v>36000</v>
      </c>
      <c r="D18" s="11">
        <v>828000</v>
      </c>
    </row>
    <row r="19" spans="1:4" x14ac:dyDescent="0.25">
      <c r="A19" s="8" t="s">
        <v>50</v>
      </c>
      <c r="B19" s="9">
        <v>70.5</v>
      </c>
      <c r="C19" s="10">
        <v>38000</v>
      </c>
      <c r="D19" s="11">
        <v>2679000</v>
      </c>
    </row>
    <row r="20" spans="1:4" x14ac:dyDescent="0.25">
      <c r="A20" s="8" t="s">
        <v>51</v>
      </c>
      <c r="B20" s="9">
        <v>85</v>
      </c>
      <c r="C20" s="10">
        <v>36000</v>
      </c>
      <c r="D20" s="11">
        <v>3060000</v>
      </c>
    </row>
    <row r="21" spans="1:4" x14ac:dyDescent="0.25">
      <c r="A21" s="8" t="s">
        <v>52</v>
      </c>
      <c r="B21" s="9">
        <v>46.5</v>
      </c>
      <c r="C21" s="10">
        <v>36000</v>
      </c>
      <c r="D21" s="11">
        <v>1674000</v>
      </c>
    </row>
    <row r="22" spans="1:4" x14ac:dyDescent="0.25">
      <c r="A22" s="8" t="s">
        <v>53</v>
      </c>
      <c r="B22" s="9">
        <v>26</v>
      </c>
      <c r="C22" s="10">
        <v>13000</v>
      </c>
      <c r="D22" s="11">
        <v>338000</v>
      </c>
    </row>
    <row r="23" spans="1:4" x14ac:dyDescent="0.25">
      <c r="A23" s="8" t="s">
        <v>54</v>
      </c>
      <c r="B23" s="9">
        <v>109</v>
      </c>
      <c r="C23" s="10">
        <v>11500</v>
      </c>
      <c r="D23" s="11">
        <v>1253500</v>
      </c>
    </row>
    <row r="24" spans="1:4" x14ac:dyDescent="0.25">
      <c r="A24" s="8" t="s">
        <v>55</v>
      </c>
      <c r="B24" s="9">
        <v>0.5</v>
      </c>
      <c r="C24" s="10">
        <v>13000</v>
      </c>
      <c r="D24" s="11">
        <v>6500</v>
      </c>
    </row>
    <row r="25" spans="1:4" x14ac:dyDescent="0.25">
      <c r="A25" s="8" t="s">
        <v>56</v>
      </c>
      <c r="B25" s="9">
        <v>78</v>
      </c>
      <c r="C25" s="10">
        <v>11500</v>
      </c>
      <c r="D25" s="11">
        <v>897000</v>
      </c>
    </row>
    <row r="26" spans="1:4" x14ac:dyDescent="0.25">
      <c r="A26" s="8" t="s">
        <v>57</v>
      </c>
      <c r="B26" s="9">
        <v>12</v>
      </c>
      <c r="C26" s="10">
        <v>38000</v>
      </c>
      <c r="D26" s="11">
        <v>456000</v>
      </c>
    </row>
    <row r="27" spans="1:4" x14ac:dyDescent="0.25">
      <c r="A27" s="8" t="s">
        <v>58</v>
      </c>
      <c r="B27" s="9">
        <v>25</v>
      </c>
      <c r="C27" s="10">
        <v>36000</v>
      </c>
      <c r="D27" s="11">
        <v>900000</v>
      </c>
    </row>
    <row r="28" spans="1:4" x14ac:dyDescent="0.25">
      <c r="A28" s="8" t="s">
        <v>59</v>
      </c>
      <c r="B28" s="9">
        <v>41</v>
      </c>
      <c r="C28" s="10">
        <v>36000</v>
      </c>
      <c r="D28" s="11">
        <v>1476000</v>
      </c>
    </row>
    <row r="29" spans="1:4" x14ac:dyDescent="0.25">
      <c r="A29" s="8" t="s">
        <v>60</v>
      </c>
      <c r="B29" s="9">
        <v>33.5</v>
      </c>
      <c r="C29" s="10">
        <v>38000</v>
      </c>
      <c r="D29" s="11">
        <v>1273000</v>
      </c>
    </row>
    <row r="30" spans="1:4" x14ac:dyDescent="0.25">
      <c r="A30" s="8" t="s">
        <v>61</v>
      </c>
      <c r="B30" s="9">
        <v>36</v>
      </c>
      <c r="C30" s="10">
        <v>36000</v>
      </c>
      <c r="D30" s="11">
        <v>1296000</v>
      </c>
    </row>
    <row r="31" spans="1:4" x14ac:dyDescent="0.25">
      <c r="A31" s="8" t="s">
        <v>62</v>
      </c>
      <c r="B31" s="9">
        <v>27.5</v>
      </c>
      <c r="C31" s="10">
        <v>36000</v>
      </c>
      <c r="D31" s="11">
        <v>990000</v>
      </c>
    </row>
    <row r="32" spans="1:4" x14ac:dyDescent="0.25">
      <c r="A32" s="8" t="s">
        <v>63</v>
      </c>
      <c r="B32" s="9">
        <v>106.5</v>
      </c>
      <c r="C32" s="10">
        <v>19000</v>
      </c>
      <c r="D32" s="11">
        <v>2023500</v>
      </c>
    </row>
    <row r="33" spans="1:4" x14ac:dyDescent="0.25">
      <c r="A33" s="8" t="s">
        <v>64</v>
      </c>
      <c r="B33" s="9">
        <v>178</v>
      </c>
      <c r="C33" s="10">
        <v>17000</v>
      </c>
      <c r="D33" s="11">
        <v>3026000</v>
      </c>
    </row>
    <row r="34" spans="1:4" x14ac:dyDescent="0.25">
      <c r="A34" s="8" t="s">
        <v>65</v>
      </c>
      <c r="B34" s="9">
        <v>7</v>
      </c>
      <c r="C34" s="10">
        <v>19000</v>
      </c>
      <c r="D34" s="11">
        <v>133000</v>
      </c>
    </row>
    <row r="35" spans="1:4" x14ac:dyDescent="0.25">
      <c r="A35" s="8" t="s">
        <v>66</v>
      </c>
      <c r="B35" s="9">
        <v>124</v>
      </c>
      <c r="C35" s="10">
        <v>17000</v>
      </c>
      <c r="D35" s="11">
        <v>2108000</v>
      </c>
    </row>
    <row r="36" spans="1:4" x14ac:dyDescent="0.25">
      <c r="A36" s="8" t="s">
        <v>67</v>
      </c>
      <c r="B36" s="9">
        <v>117</v>
      </c>
      <c r="C36" s="10">
        <v>19000</v>
      </c>
      <c r="D36" s="11">
        <v>2223000</v>
      </c>
    </row>
    <row r="37" spans="1:4" x14ac:dyDescent="0.25">
      <c r="A37" s="8" t="s">
        <v>68</v>
      </c>
      <c r="B37" s="9">
        <v>120.5</v>
      </c>
      <c r="C37" s="10">
        <v>17000</v>
      </c>
      <c r="D37" s="11">
        <v>2048500</v>
      </c>
    </row>
    <row r="38" spans="1:4" x14ac:dyDescent="0.25">
      <c r="A38" s="8" t="s">
        <v>69</v>
      </c>
      <c r="B38" s="9">
        <v>0.5</v>
      </c>
      <c r="C38" s="10">
        <v>19000</v>
      </c>
      <c r="D38" s="11">
        <v>9500</v>
      </c>
    </row>
    <row r="39" spans="1:4" x14ac:dyDescent="0.25">
      <c r="A39" s="8" t="s">
        <v>70</v>
      </c>
      <c r="B39" s="9">
        <v>141</v>
      </c>
      <c r="C39" s="10">
        <v>17000</v>
      </c>
      <c r="D39" s="11">
        <v>2397000</v>
      </c>
    </row>
    <row r="40" spans="1:4" x14ac:dyDescent="0.25">
      <c r="A40" s="8" t="s">
        <v>71</v>
      </c>
      <c r="B40" s="9">
        <v>106.5</v>
      </c>
      <c r="C40" s="10">
        <v>19000</v>
      </c>
      <c r="D40" s="11">
        <v>2023500</v>
      </c>
    </row>
    <row r="41" spans="1:4" x14ac:dyDescent="0.25">
      <c r="A41" s="8" t="s">
        <v>72</v>
      </c>
      <c r="B41" s="9">
        <v>125</v>
      </c>
      <c r="C41" s="10">
        <v>17000</v>
      </c>
      <c r="D41" s="11">
        <v>2125000</v>
      </c>
    </row>
    <row r="42" spans="1:4" x14ac:dyDescent="0.25">
      <c r="A42" s="8" t="s">
        <v>73</v>
      </c>
      <c r="B42" s="9">
        <v>4</v>
      </c>
      <c r="C42" s="10">
        <v>19000</v>
      </c>
      <c r="D42" s="11">
        <v>76000</v>
      </c>
    </row>
    <row r="43" spans="1:4" x14ac:dyDescent="0.25">
      <c r="A43" s="8" t="s">
        <v>74</v>
      </c>
      <c r="B43" s="9">
        <v>152</v>
      </c>
      <c r="C43" s="10">
        <v>17000</v>
      </c>
      <c r="D43" s="11">
        <v>2584000</v>
      </c>
    </row>
    <row r="44" spans="1:4" x14ac:dyDescent="0.25">
      <c r="A44" s="8" t="s">
        <v>75</v>
      </c>
      <c r="B44" s="9">
        <v>83.5</v>
      </c>
      <c r="C44" s="10">
        <v>13000</v>
      </c>
      <c r="D44" s="11">
        <v>1085500</v>
      </c>
    </row>
    <row r="45" spans="1:4" x14ac:dyDescent="0.25">
      <c r="A45" s="8" t="s">
        <v>76</v>
      </c>
      <c r="B45" s="9">
        <v>100</v>
      </c>
      <c r="C45" s="10">
        <v>11500</v>
      </c>
      <c r="D45" s="11">
        <v>1150000</v>
      </c>
    </row>
    <row r="46" spans="1:4" x14ac:dyDescent="0.25">
      <c r="A46" s="8" t="s">
        <v>77</v>
      </c>
      <c r="B46" s="9">
        <v>9.5</v>
      </c>
      <c r="C46" s="10">
        <v>13000</v>
      </c>
      <c r="D46" s="11">
        <v>123500</v>
      </c>
    </row>
    <row r="47" spans="1:4" x14ac:dyDescent="0.25">
      <c r="A47" s="8" t="s">
        <v>78</v>
      </c>
      <c r="B47" s="9">
        <v>66.5</v>
      </c>
      <c r="C47" s="10">
        <v>11500</v>
      </c>
      <c r="D47" s="11">
        <v>764750</v>
      </c>
    </row>
    <row r="48" spans="1:4" x14ac:dyDescent="0.25">
      <c r="A48" s="8" t="s">
        <v>79</v>
      </c>
      <c r="B48" s="9">
        <v>16.5</v>
      </c>
      <c r="C48" s="10">
        <v>35000</v>
      </c>
      <c r="D48" s="11">
        <v>577500</v>
      </c>
    </row>
    <row r="49" spans="1:4" x14ac:dyDescent="0.25">
      <c r="A49" s="16" t="s">
        <v>39</v>
      </c>
      <c r="B49" s="20">
        <v>2289.5</v>
      </c>
      <c r="C49" s="18"/>
      <c r="D49" s="19">
        <v>49582250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C6AD-F8FA-422D-B437-3BC515C87B20}">
  <dimension ref="A1:D11"/>
  <sheetViews>
    <sheetView workbookViewId="0">
      <selection sqref="A1:C1"/>
    </sheetView>
  </sheetViews>
  <sheetFormatPr defaultRowHeight="15" x14ac:dyDescent="0.25"/>
  <cols>
    <col min="1" max="1" width="16.42578125" bestFit="1" customWidth="1"/>
    <col min="2" max="2" width="8.5703125" bestFit="1" customWidth="1"/>
    <col min="3" max="3" width="9" bestFit="1" customWidth="1"/>
    <col min="4" max="4" width="10.42578125" bestFit="1" customWidth="1"/>
  </cols>
  <sheetData>
    <row r="1" spans="1:4" ht="15.75" x14ac:dyDescent="0.25">
      <c r="A1" s="30" t="s">
        <v>0</v>
      </c>
      <c r="B1" s="30"/>
      <c r="C1" s="30"/>
      <c r="D1" s="1"/>
    </row>
    <row r="2" spans="1:4" ht="15.75" x14ac:dyDescent="0.25">
      <c r="A2" s="30" t="s">
        <v>80</v>
      </c>
      <c r="B2" s="30"/>
      <c r="C2" s="30"/>
      <c r="D2" s="1"/>
    </row>
    <row r="3" spans="1:4" x14ac:dyDescent="0.25">
      <c r="A3" s="31" t="s">
        <v>2</v>
      </c>
      <c r="B3" s="31"/>
      <c r="C3" s="31"/>
      <c r="D3" s="1"/>
    </row>
    <row r="4" spans="1:4" x14ac:dyDescent="0.25">
      <c r="A4" s="31" t="s">
        <v>3</v>
      </c>
      <c r="B4" s="31"/>
      <c r="C4" s="31"/>
      <c r="D4" s="1"/>
    </row>
    <row r="5" spans="1:4" x14ac:dyDescent="0.25">
      <c r="A5" s="2" t="s">
        <v>4</v>
      </c>
      <c r="B5" s="32" t="s">
        <v>80</v>
      </c>
      <c r="C5" s="32"/>
      <c r="D5" s="32"/>
    </row>
    <row r="6" spans="1:4" x14ac:dyDescent="0.25">
      <c r="A6" s="3" t="s">
        <v>4</v>
      </c>
      <c r="B6" s="33" t="s">
        <v>0</v>
      </c>
      <c r="C6" s="34"/>
      <c r="D6" s="34"/>
    </row>
    <row r="7" spans="1:4" x14ac:dyDescent="0.25">
      <c r="A7" s="4" t="s">
        <v>5</v>
      </c>
      <c r="B7" s="26" t="s">
        <v>3</v>
      </c>
      <c r="C7" s="27"/>
      <c r="D7" s="27"/>
    </row>
    <row r="8" spans="1:4" x14ac:dyDescent="0.25">
      <c r="A8" s="4" t="s">
        <v>4</v>
      </c>
      <c r="B8" s="28" t="s">
        <v>6</v>
      </c>
      <c r="C8" s="29"/>
      <c r="D8" s="29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81</v>
      </c>
      <c r="B10" s="21">
        <v>592</v>
      </c>
      <c r="C10" s="10">
        <v>15000</v>
      </c>
      <c r="D10" s="11">
        <v>8880000</v>
      </c>
    </row>
    <row r="11" spans="1:4" x14ac:dyDescent="0.25">
      <c r="A11" s="16" t="s">
        <v>39</v>
      </c>
      <c r="B11" s="22">
        <v>592</v>
      </c>
      <c r="C11" s="18"/>
      <c r="D11" s="19">
        <v>8880000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8C13B-4B82-410F-B1CA-22BC84EF3F52}">
  <dimension ref="A1:D22"/>
  <sheetViews>
    <sheetView workbookViewId="0">
      <selection sqref="A1:C1"/>
    </sheetView>
  </sheetViews>
  <sheetFormatPr defaultRowHeight="15" x14ac:dyDescent="0.25"/>
  <cols>
    <col min="1" max="1" width="38.5703125" bestFit="1" customWidth="1"/>
    <col min="2" max="3" width="9" bestFit="1" customWidth="1"/>
    <col min="4" max="4" width="11.42578125" bestFit="1" customWidth="1"/>
  </cols>
  <sheetData>
    <row r="1" spans="1:4" ht="15.75" x14ac:dyDescent="0.25">
      <c r="A1" s="30" t="s">
        <v>0</v>
      </c>
      <c r="B1" s="30"/>
      <c r="C1" s="30"/>
      <c r="D1" s="1"/>
    </row>
    <row r="2" spans="1:4" ht="15.75" x14ac:dyDescent="0.25">
      <c r="A2" s="30" t="s">
        <v>82</v>
      </c>
      <c r="B2" s="30"/>
      <c r="C2" s="30"/>
      <c r="D2" s="1"/>
    </row>
    <row r="3" spans="1:4" x14ac:dyDescent="0.25">
      <c r="A3" s="31" t="s">
        <v>2</v>
      </c>
      <c r="B3" s="31"/>
      <c r="C3" s="31"/>
      <c r="D3" s="1"/>
    </row>
    <row r="4" spans="1:4" x14ac:dyDescent="0.25">
      <c r="A4" s="31" t="s">
        <v>3</v>
      </c>
      <c r="B4" s="31"/>
      <c r="C4" s="31"/>
      <c r="D4" s="1"/>
    </row>
    <row r="5" spans="1:4" x14ac:dyDescent="0.25">
      <c r="A5" s="2" t="s">
        <v>4</v>
      </c>
      <c r="B5" s="32" t="s">
        <v>82</v>
      </c>
      <c r="C5" s="32"/>
      <c r="D5" s="32"/>
    </row>
    <row r="6" spans="1:4" x14ac:dyDescent="0.25">
      <c r="A6" s="3" t="s">
        <v>4</v>
      </c>
      <c r="B6" s="33" t="s">
        <v>0</v>
      </c>
      <c r="C6" s="34"/>
      <c r="D6" s="34"/>
    </row>
    <row r="7" spans="1:4" x14ac:dyDescent="0.25">
      <c r="A7" s="4" t="s">
        <v>5</v>
      </c>
      <c r="B7" s="26" t="s">
        <v>3</v>
      </c>
      <c r="C7" s="27"/>
      <c r="D7" s="27"/>
    </row>
    <row r="8" spans="1:4" x14ac:dyDescent="0.25">
      <c r="A8" s="4" t="s">
        <v>4</v>
      </c>
      <c r="B8" s="28" t="s">
        <v>6</v>
      </c>
      <c r="C8" s="29"/>
      <c r="D8" s="29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83</v>
      </c>
      <c r="B10" s="9">
        <v>50</v>
      </c>
      <c r="C10" s="10">
        <v>50000</v>
      </c>
      <c r="D10" s="11">
        <v>2500000</v>
      </c>
    </row>
    <row r="11" spans="1:4" x14ac:dyDescent="0.25">
      <c r="A11" s="8" t="s">
        <v>84</v>
      </c>
      <c r="B11" s="9">
        <v>25</v>
      </c>
      <c r="C11" s="10">
        <v>31000</v>
      </c>
      <c r="D11" s="11">
        <v>775000</v>
      </c>
    </row>
    <row r="12" spans="1:4" x14ac:dyDescent="0.25">
      <c r="A12" s="8" t="s">
        <v>85</v>
      </c>
      <c r="B12" s="9">
        <v>41.5</v>
      </c>
      <c r="C12" s="10">
        <v>62000</v>
      </c>
      <c r="D12" s="11">
        <v>2573000</v>
      </c>
    </row>
    <row r="13" spans="1:4" x14ac:dyDescent="0.25">
      <c r="A13" s="8" t="s">
        <v>86</v>
      </c>
      <c r="B13" s="9">
        <v>3</v>
      </c>
      <c r="C13" s="10">
        <v>71000</v>
      </c>
      <c r="D13" s="11">
        <v>213000</v>
      </c>
    </row>
    <row r="14" spans="1:4" x14ac:dyDescent="0.25">
      <c r="A14" s="8" t="s">
        <v>87</v>
      </c>
      <c r="B14" s="9">
        <v>34.5</v>
      </c>
      <c r="C14" s="10">
        <v>62000</v>
      </c>
      <c r="D14" s="11">
        <v>2139000</v>
      </c>
    </row>
    <row r="15" spans="1:4" x14ac:dyDescent="0.25">
      <c r="A15" s="8" t="s">
        <v>88</v>
      </c>
      <c r="B15" s="9">
        <v>1</v>
      </c>
      <c r="C15" s="10">
        <v>91000</v>
      </c>
      <c r="D15" s="11">
        <v>91000</v>
      </c>
    </row>
    <row r="16" spans="1:4" x14ac:dyDescent="0.25">
      <c r="A16" s="8" t="s">
        <v>89</v>
      </c>
      <c r="B16" s="9">
        <v>9.5</v>
      </c>
      <c r="C16" s="10">
        <v>75000</v>
      </c>
      <c r="D16" s="11">
        <v>712500</v>
      </c>
    </row>
    <row r="17" spans="1:4" x14ac:dyDescent="0.25">
      <c r="A17" s="8" t="s">
        <v>90</v>
      </c>
      <c r="B17" s="9">
        <v>20</v>
      </c>
      <c r="C17" s="10">
        <v>80000</v>
      </c>
      <c r="D17" s="11">
        <v>1600000</v>
      </c>
    </row>
    <row r="18" spans="1:4" x14ac:dyDescent="0.25">
      <c r="A18" s="8" t="s">
        <v>91</v>
      </c>
      <c r="B18" s="9">
        <v>31</v>
      </c>
      <c r="C18" s="10">
        <v>58000</v>
      </c>
      <c r="D18" s="11">
        <v>1798000</v>
      </c>
    </row>
    <row r="19" spans="1:4" x14ac:dyDescent="0.25">
      <c r="A19" s="8" t="s">
        <v>92</v>
      </c>
      <c r="B19" s="9">
        <v>33.5</v>
      </c>
      <c r="C19" s="10">
        <v>55000</v>
      </c>
      <c r="D19" s="11">
        <v>1842500</v>
      </c>
    </row>
    <row r="20" spans="1:4" x14ac:dyDescent="0.25">
      <c r="A20" s="8" t="s">
        <v>93</v>
      </c>
      <c r="B20" s="9">
        <v>13</v>
      </c>
      <c r="C20" s="10">
        <v>44000</v>
      </c>
      <c r="D20" s="11">
        <v>572000</v>
      </c>
    </row>
    <row r="21" spans="1:4" x14ac:dyDescent="0.25">
      <c r="A21" s="8" t="s">
        <v>94</v>
      </c>
      <c r="B21" s="9">
        <v>3</v>
      </c>
      <c r="C21" s="10">
        <v>54000</v>
      </c>
      <c r="D21" s="11">
        <v>162000</v>
      </c>
    </row>
    <row r="22" spans="1:4" x14ac:dyDescent="0.25">
      <c r="A22" s="16" t="s">
        <v>39</v>
      </c>
      <c r="B22" s="20">
        <v>265</v>
      </c>
      <c r="C22" s="18"/>
      <c r="D22" s="19">
        <v>14978000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9E912-38F6-44C4-B9B8-FDE468AC4E38}">
  <dimension ref="A1:D40"/>
  <sheetViews>
    <sheetView workbookViewId="0">
      <selection sqref="A1:C1"/>
    </sheetView>
  </sheetViews>
  <sheetFormatPr defaultRowHeight="15" x14ac:dyDescent="0.25"/>
  <cols>
    <col min="1" max="1" width="45.85546875" bestFit="1" customWidth="1"/>
    <col min="2" max="2" width="9.85546875" bestFit="1" customWidth="1"/>
    <col min="3" max="3" width="10" bestFit="1" customWidth="1"/>
    <col min="4" max="4" width="11.42578125" bestFit="1" customWidth="1"/>
  </cols>
  <sheetData>
    <row r="1" spans="1:4" ht="15.75" x14ac:dyDescent="0.25">
      <c r="A1" s="30" t="s">
        <v>0</v>
      </c>
      <c r="B1" s="30"/>
      <c r="C1" s="30"/>
      <c r="D1" s="1"/>
    </row>
    <row r="2" spans="1:4" ht="15.75" x14ac:dyDescent="0.25">
      <c r="A2" s="30" t="s">
        <v>95</v>
      </c>
      <c r="B2" s="30"/>
      <c r="C2" s="30"/>
      <c r="D2" s="1"/>
    </row>
    <row r="3" spans="1:4" x14ac:dyDescent="0.25">
      <c r="A3" s="31" t="s">
        <v>2</v>
      </c>
      <c r="B3" s="31"/>
      <c r="C3" s="31"/>
      <c r="D3" s="1"/>
    </row>
    <row r="4" spans="1:4" x14ac:dyDescent="0.25">
      <c r="A4" s="31" t="s">
        <v>3</v>
      </c>
      <c r="B4" s="31"/>
      <c r="C4" s="31"/>
      <c r="D4" s="1"/>
    </row>
    <row r="5" spans="1:4" x14ac:dyDescent="0.25">
      <c r="A5" s="2" t="s">
        <v>4</v>
      </c>
      <c r="B5" s="32" t="s">
        <v>95</v>
      </c>
      <c r="C5" s="32"/>
      <c r="D5" s="32"/>
    </row>
    <row r="6" spans="1:4" x14ac:dyDescent="0.25">
      <c r="A6" s="3" t="s">
        <v>4</v>
      </c>
      <c r="B6" s="33" t="s">
        <v>0</v>
      </c>
      <c r="C6" s="34"/>
      <c r="D6" s="34"/>
    </row>
    <row r="7" spans="1:4" x14ac:dyDescent="0.25">
      <c r="A7" s="4" t="s">
        <v>5</v>
      </c>
      <c r="B7" s="26" t="s">
        <v>3</v>
      </c>
      <c r="C7" s="27"/>
      <c r="D7" s="27"/>
    </row>
    <row r="8" spans="1:4" x14ac:dyDescent="0.25">
      <c r="A8" s="4" t="s">
        <v>4</v>
      </c>
      <c r="B8" s="28" t="s">
        <v>6</v>
      </c>
      <c r="C8" s="29"/>
      <c r="D8" s="29"/>
    </row>
    <row r="9" spans="1:4" x14ac:dyDescent="0.25">
      <c r="A9" s="5" t="s">
        <v>4</v>
      </c>
      <c r="B9" s="6" t="s">
        <v>7</v>
      </c>
      <c r="C9" s="7" t="s">
        <v>8</v>
      </c>
      <c r="D9" s="6" t="s">
        <v>9</v>
      </c>
    </row>
    <row r="10" spans="1:4" x14ac:dyDescent="0.25">
      <c r="A10" s="8" t="s">
        <v>96</v>
      </c>
      <c r="B10" s="9">
        <v>54</v>
      </c>
      <c r="C10" s="10">
        <v>4500</v>
      </c>
      <c r="D10" s="11">
        <v>243000</v>
      </c>
    </row>
    <row r="11" spans="1:4" x14ac:dyDescent="0.25">
      <c r="A11" s="8" t="s">
        <v>97</v>
      </c>
      <c r="B11" s="23">
        <v>387</v>
      </c>
      <c r="C11" s="10">
        <v>3000</v>
      </c>
      <c r="D11" s="11">
        <v>1161000</v>
      </c>
    </row>
    <row r="12" spans="1:4" x14ac:dyDescent="0.25">
      <c r="A12" s="8" t="s">
        <v>98</v>
      </c>
      <c r="B12" s="21">
        <v>13</v>
      </c>
      <c r="C12" s="10">
        <v>110000</v>
      </c>
      <c r="D12" s="11">
        <v>1430000</v>
      </c>
    </row>
    <row r="13" spans="1:4" x14ac:dyDescent="0.25">
      <c r="A13" s="8" t="s">
        <v>99</v>
      </c>
      <c r="B13" s="21">
        <v>5</v>
      </c>
      <c r="C13" s="10">
        <v>110000</v>
      </c>
      <c r="D13" s="11">
        <v>550000</v>
      </c>
    </row>
    <row r="14" spans="1:4" x14ac:dyDescent="0.25">
      <c r="A14" s="8" t="s">
        <v>100</v>
      </c>
      <c r="B14" s="9">
        <v>58</v>
      </c>
      <c r="C14" s="10">
        <v>5000</v>
      </c>
      <c r="D14" s="11">
        <v>290000</v>
      </c>
    </row>
    <row r="15" spans="1:4" x14ac:dyDescent="0.25">
      <c r="A15" s="8" t="s">
        <v>101</v>
      </c>
      <c r="B15" s="14">
        <v>3</v>
      </c>
      <c r="C15" s="10">
        <v>50000</v>
      </c>
      <c r="D15" s="11">
        <v>150000</v>
      </c>
    </row>
    <row r="16" spans="1:4" x14ac:dyDescent="0.25">
      <c r="A16" s="8" t="s">
        <v>102</v>
      </c>
      <c r="B16" s="9">
        <v>199</v>
      </c>
      <c r="C16" s="10">
        <v>7000</v>
      </c>
      <c r="D16" s="11">
        <v>1393000</v>
      </c>
    </row>
    <row r="17" spans="1:4" x14ac:dyDescent="0.25">
      <c r="A17" s="8" t="s">
        <v>103</v>
      </c>
      <c r="B17" s="9">
        <v>128</v>
      </c>
      <c r="C17" s="10">
        <v>12800</v>
      </c>
      <c r="D17" s="11">
        <v>1638400</v>
      </c>
    </row>
    <row r="18" spans="1:4" x14ac:dyDescent="0.25">
      <c r="A18" s="8" t="s">
        <v>104</v>
      </c>
      <c r="B18" s="9">
        <v>836</v>
      </c>
      <c r="C18" s="10">
        <v>5400</v>
      </c>
      <c r="D18" s="11">
        <v>4514400</v>
      </c>
    </row>
    <row r="19" spans="1:4" x14ac:dyDescent="0.25">
      <c r="A19" s="8" t="s">
        <v>105</v>
      </c>
      <c r="B19" s="9">
        <v>1759</v>
      </c>
      <c r="C19" s="10">
        <v>6400</v>
      </c>
      <c r="D19" s="11">
        <v>11257600</v>
      </c>
    </row>
    <row r="20" spans="1:4" x14ac:dyDescent="0.25">
      <c r="A20" s="8" t="s">
        <v>106</v>
      </c>
      <c r="B20" s="9">
        <v>81</v>
      </c>
      <c r="C20" s="10">
        <v>15000</v>
      </c>
      <c r="D20" s="11">
        <v>1215000</v>
      </c>
    </row>
    <row r="21" spans="1:4" x14ac:dyDescent="0.25">
      <c r="A21" s="8" t="s">
        <v>107</v>
      </c>
      <c r="B21" s="9">
        <v>2</v>
      </c>
      <c r="C21" s="10">
        <v>44000</v>
      </c>
      <c r="D21" s="11">
        <v>88000</v>
      </c>
    </row>
    <row r="22" spans="1:4" x14ac:dyDescent="0.25">
      <c r="A22" s="8" t="s">
        <v>108</v>
      </c>
      <c r="B22" s="14">
        <v>18</v>
      </c>
      <c r="C22" s="10">
        <v>64500</v>
      </c>
      <c r="D22" s="11">
        <v>1161000</v>
      </c>
    </row>
    <row r="23" spans="1:4" x14ac:dyDescent="0.25">
      <c r="A23" s="8" t="s">
        <v>109</v>
      </c>
      <c r="B23" s="14">
        <v>17</v>
      </c>
      <c r="C23" s="10">
        <v>64500</v>
      </c>
      <c r="D23" s="11">
        <v>1096500</v>
      </c>
    </row>
    <row r="24" spans="1:4" x14ac:dyDescent="0.25">
      <c r="A24" s="8" t="s">
        <v>110</v>
      </c>
      <c r="B24" s="9">
        <v>24</v>
      </c>
      <c r="C24" s="10">
        <v>6500</v>
      </c>
      <c r="D24" s="11">
        <v>156000</v>
      </c>
    </row>
    <row r="25" spans="1:4" x14ac:dyDescent="0.25">
      <c r="A25" s="8" t="s">
        <v>111</v>
      </c>
      <c r="B25" s="9">
        <v>1836</v>
      </c>
      <c r="C25" s="10">
        <v>1300</v>
      </c>
      <c r="D25" s="11">
        <v>2386800</v>
      </c>
    </row>
    <row r="26" spans="1:4" x14ac:dyDescent="0.25">
      <c r="A26" s="8" t="s">
        <v>112</v>
      </c>
      <c r="B26" s="9">
        <v>425</v>
      </c>
      <c r="C26" s="10">
        <v>6500</v>
      </c>
      <c r="D26" s="11">
        <v>2762500</v>
      </c>
    </row>
    <row r="27" spans="1:4" x14ac:dyDescent="0.25">
      <c r="A27" s="8" t="s">
        <v>113</v>
      </c>
      <c r="B27" s="9">
        <v>116</v>
      </c>
      <c r="C27" s="10">
        <v>15000</v>
      </c>
      <c r="D27" s="11">
        <v>1740000</v>
      </c>
    </row>
    <row r="28" spans="1:4" x14ac:dyDescent="0.25">
      <c r="A28" s="8" t="s">
        <v>114</v>
      </c>
      <c r="B28" s="9">
        <v>11</v>
      </c>
      <c r="C28" s="10">
        <v>10000</v>
      </c>
      <c r="D28" s="11">
        <v>110000</v>
      </c>
    </row>
    <row r="29" spans="1:4" x14ac:dyDescent="0.25">
      <c r="A29" s="8" t="s">
        <v>115</v>
      </c>
      <c r="B29" s="9">
        <v>7</v>
      </c>
      <c r="C29" s="10">
        <v>19500</v>
      </c>
      <c r="D29" s="11">
        <v>136500</v>
      </c>
    </row>
    <row r="30" spans="1:4" x14ac:dyDescent="0.25">
      <c r="A30" s="8" t="s">
        <v>116</v>
      </c>
      <c r="B30" s="9">
        <v>2</v>
      </c>
      <c r="C30" s="10">
        <v>14500</v>
      </c>
      <c r="D30" s="11">
        <v>29000</v>
      </c>
    </row>
    <row r="31" spans="1:4" x14ac:dyDescent="0.25">
      <c r="A31" s="8" t="s">
        <v>117</v>
      </c>
      <c r="B31" s="14">
        <v>40</v>
      </c>
      <c r="C31" s="10">
        <v>58000</v>
      </c>
      <c r="D31" s="11">
        <v>2320000</v>
      </c>
    </row>
    <row r="32" spans="1:4" x14ac:dyDescent="0.25">
      <c r="A32" s="8" t="s">
        <v>118</v>
      </c>
      <c r="B32" s="9">
        <v>40</v>
      </c>
      <c r="C32" s="10">
        <v>9000</v>
      </c>
      <c r="D32" s="11">
        <v>360000</v>
      </c>
    </row>
    <row r="33" spans="1:4" x14ac:dyDescent="0.25">
      <c r="A33" s="8" t="s">
        <v>119</v>
      </c>
      <c r="B33" s="9">
        <v>75</v>
      </c>
      <c r="C33" s="10">
        <v>17000</v>
      </c>
      <c r="D33" s="11">
        <v>1275000</v>
      </c>
    </row>
    <row r="34" spans="1:4" x14ac:dyDescent="0.25">
      <c r="A34" s="8" t="s">
        <v>120</v>
      </c>
      <c r="B34" s="9">
        <v>63</v>
      </c>
      <c r="C34" s="10">
        <v>4500</v>
      </c>
      <c r="D34" s="11">
        <v>283500</v>
      </c>
    </row>
    <row r="35" spans="1:4" x14ac:dyDescent="0.25">
      <c r="A35" s="8" t="s">
        <v>121</v>
      </c>
      <c r="B35" s="9">
        <v>184</v>
      </c>
      <c r="C35" s="10">
        <v>6000</v>
      </c>
      <c r="D35" s="11">
        <v>1104000</v>
      </c>
    </row>
    <row r="36" spans="1:4" x14ac:dyDescent="0.25">
      <c r="A36" s="8" t="s">
        <v>122</v>
      </c>
      <c r="B36" s="9">
        <v>65</v>
      </c>
      <c r="C36" s="10">
        <v>2500</v>
      </c>
      <c r="D36" s="11">
        <v>162500</v>
      </c>
    </row>
    <row r="37" spans="1:4" x14ac:dyDescent="0.25">
      <c r="A37" s="8" t="s">
        <v>123</v>
      </c>
      <c r="B37" s="9">
        <v>28</v>
      </c>
      <c r="C37" s="10">
        <v>5500</v>
      </c>
      <c r="D37" s="11">
        <v>154000</v>
      </c>
    </row>
    <row r="38" spans="1:4" x14ac:dyDescent="0.25">
      <c r="A38" s="8" t="s">
        <v>124</v>
      </c>
      <c r="B38" s="23">
        <v>22</v>
      </c>
      <c r="C38" s="10">
        <v>17000</v>
      </c>
      <c r="D38" s="11">
        <v>374000</v>
      </c>
    </row>
    <row r="39" spans="1:4" x14ac:dyDescent="0.25">
      <c r="A39" s="8" t="s">
        <v>125</v>
      </c>
      <c r="B39" s="9">
        <v>298</v>
      </c>
      <c r="C39" s="10">
        <v>5500</v>
      </c>
      <c r="D39" s="11">
        <v>1639000</v>
      </c>
    </row>
    <row r="40" spans="1:4" x14ac:dyDescent="0.25">
      <c r="A40" s="16" t="s">
        <v>39</v>
      </c>
      <c r="B40" s="17"/>
      <c r="C40" s="18"/>
      <c r="D40" s="19">
        <v>41180700</v>
      </c>
    </row>
  </sheetData>
  <mergeCells count="8">
    <mergeCell ref="B7:D7"/>
    <mergeCell ref="B8:D8"/>
    <mergeCell ref="A1:C1"/>
    <mergeCell ref="A2:C2"/>
    <mergeCell ref="A3:C3"/>
    <mergeCell ref="A4:C4"/>
    <mergeCell ref="B5:D5"/>
    <mergeCell ref="B6:D6"/>
  </mergeCells>
  <pageMargins left="0.7" right="0.7" top="0.75" bottom="0.75" header="0.3" footer="0.3"/>
  <pageSetup paperSize="0"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2CF4C-5DFA-4BDE-A9A1-DE4C4ED33644}">
  <dimension ref="A1:D43"/>
  <sheetViews>
    <sheetView workbookViewId="0">
      <selection sqref="A1:XFD1048576"/>
    </sheetView>
  </sheetViews>
  <sheetFormatPr defaultRowHeight="15" x14ac:dyDescent="0.25"/>
  <cols>
    <col min="1" max="1" width="43.42578125" bestFit="1" customWidth="1"/>
    <col min="2" max="2" width="12" bestFit="1" customWidth="1"/>
    <col min="3" max="3" width="11.5703125" style="41" bestFit="1" customWidth="1"/>
    <col min="4" max="4" width="16" style="41" bestFit="1" customWidth="1"/>
  </cols>
  <sheetData>
    <row r="1" spans="1:4" ht="15.75" x14ac:dyDescent="0.25">
      <c r="A1" s="30" t="s">
        <v>126</v>
      </c>
      <c r="B1" s="30"/>
      <c r="C1" s="30"/>
      <c r="D1" s="37"/>
    </row>
    <row r="2" spans="1:4" x14ac:dyDescent="0.25">
      <c r="A2" s="31" t="s">
        <v>127</v>
      </c>
      <c r="B2" s="31"/>
      <c r="C2" s="31"/>
      <c r="D2" s="37"/>
    </row>
    <row r="3" spans="1:4" x14ac:dyDescent="0.25">
      <c r="A3" s="35" t="s">
        <v>128</v>
      </c>
      <c r="B3" s="35"/>
      <c r="C3" s="35"/>
      <c r="D3" s="37"/>
    </row>
    <row r="4" spans="1:4" ht="15.75" x14ac:dyDescent="0.25">
      <c r="A4" s="36" t="s">
        <v>129</v>
      </c>
      <c r="B4" s="36"/>
      <c r="C4" s="36"/>
      <c r="D4" s="37"/>
    </row>
    <row r="5" spans="1:4" x14ac:dyDescent="0.25">
      <c r="A5" s="31" t="s">
        <v>2</v>
      </c>
      <c r="B5" s="31"/>
      <c r="C5" s="31"/>
      <c r="D5" s="37"/>
    </row>
    <row r="6" spans="1:4" x14ac:dyDescent="0.25">
      <c r="A6" s="31" t="s">
        <v>130</v>
      </c>
      <c r="B6" s="31"/>
      <c r="C6" s="31"/>
      <c r="D6" s="37"/>
    </row>
    <row r="7" spans="1:4" x14ac:dyDescent="0.25">
      <c r="A7" s="2" t="s">
        <v>4</v>
      </c>
      <c r="B7" s="32" t="s">
        <v>129</v>
      </c>
      <c r="C7" s="32"/>
      <c r="D7" s="32"/>
    </row>
    <row r="8" spans="1:4" x14ac:dyDescent="0.25">
      <c r="A8" s="3" t="s">
        <v>4</v>
      </c>
      <c r="B8" s="33" t="s">
        <v>126</v>
      </c>
      <c r="C8" s="34"/>
      <c r="D8" s="34"/>
    </row>
    <row r="9" spans="1:4" x14ac:dyDescent="0.25">
      <c r="A9" s="4" t="s">
        <v>5</v>
      </c>
      <c r="B9" s="26" t="s">
        <v>130</v>
      </c>
      <c r="C9" s="27"/>
      <c r="D9" s="27"/>
    </row>
    <row r="10" spans="1:4" x14ac:dyDescent="0.25">
      <c r="A10" s="4" t="s">
        <v>4</v>
      </c>
      <c r="B10" s="28" t="s">
        <v>6</v>
      </c>
      <c r="C10" s="29"/>
      <c r="D10" s="29"/>
    </row>
    <row r="11" spans="1:4" x14ac:dyDescent="0.25">
      <c r="A11" s="5" t="s">
        <v>4</v>
      </c>
      <c r="B11" s="6" t="s">
        <v>7</v>
      </c>
      <c r="C11" s="42" t="s">
        <v>8</v>
      </c>
      <c r="D11" s="38" t="s">
        <v>9</v>
      </c>
    </row>
    <row r="12" spans="1:4" x14ac:dyDescent="0.25">
      <c r="A12" s="8" t="s">
        <v>131</v>
      </c>
      <c r="B12" s="24">
        <v>2533</v>
      </c>
      <c r="C12" s="43">
        <v>49500</v>
      </c>
      <c r="D12" s="39">
        <f>B12*C12</f>
        <v>125383500</v>
      </c>
    </row>
    <row r="13" spans="1:4" x14ac:dyDescent="0.25">
      <c r="A13" s="8" t="s">
        <v>132</v>
      </c>
      <c r="B13" s="24">
        <v>10096</v>
      </c>
      <c r="C13" s="43">
        <v>31500</v>
      </c>
      <c r="D13" s="39">
        <f t="shared" ref="D13:D42" si="0">B13*C13</f>
        <v>318024000</v>
      </c>
    </row>
    <row r="14" spans="1:4" x14ac:dyDescent="0.25">
      <c r="A14" s="8" t="s">
        <v>133</v>
      </c>
      <c r="B14" s="24">
        <v>190</v>
      </c>
      <c r="C14" s="43">
        <v>71000</v>
      </c>
      <c r="D14" s="39">
        <f t="shared" si="0"/>
        <v>13490000</v>
      </c>
    </row>
    <row r="15" spans="1:4" x14ac:dyDescent="0.25">
      <c r="A15" s="8" t="s">
        <v>134</v>
      </c>
      <c r="B15" s="24">
        <v>3545</v>
      </c>
      <c r="C15" s="43">
        <v>62000</v>
      </c>
      <c r="D15" s="39">
        <f t="shared" si="0"/>
        <v>219790000</v>
      </c>
    </row>
    <row r="16" spans="1:4" x14ac:dyDescent="0.25">
      <c r="A16" s="8" t="s">
        <v>135</v>
      </c>
      <c r="B16" s="24">
        <v>1579</v>
      </c>
      <c r="C16" s="43">
        <v>78500</v>
      </c>
      <c r="D16" s="39">
        <f t="shared" si="0"/>
        <v>123951500</v>
      </c>
    </row>
    <row r="17" spans="1:4" x14ac:dyDescent="0.25">
      <c r="A17" s="8" t="s">
        <v>136</v>
      </c>
      <c r="B17" s="24">
        <v>796</v>
      </c>
      <c r="C17" s="43">
        <v>82000</v>
      </c>
      <c r="D17" s="39">
        <f t="shared" si="0"/>
        <v>65272000</v>
      </c>
    </row>
    <row r="18" spans="1:4" x14ac:dyDescent="0.25">
      <c r="A18" s="8" t="s">
        <v>137</v>
      </c>
      <c r="B18" s="24">
        <v>1006</v>
      </c>
      <c r="C18" s="43">
        <v>103500</v>
      </c>
      <c r="D18" s="39">
        <f t="shared" si="0"/>
        <v>104121000</v>
      </c>
    </row>
    <row r="19" spans="1:4" x14ac:dyDescent="0.25">
      <c r="A19" s="8" t="s">
        <v>138</v>
      </c>
      <c r="B19" s="24">
        <v>108</v>
      </c>
      <c r="C19" s="43">
        <v>73000</v>
      </c>
      <c r="D19" s="39">
        <f t="shared" si="0"/>
        <v>7884000</v>
      </c>
    </row>
    <row r="20" spans="1:4" x14ac:dyDescent="0.25">
      <c r="A20" s="8" t="s">
        <v>139</v>
      </c>
      <c r="B20" s="24">
        <v>130</v>
      </c>
      <c r="C20" s="43">
        <v>50000</v>
      </c>
      <c r="D20" s="39">
        <f t="shared" si="0"/>
        <v>6500000</v>
      </c>
    </row>
    <row r="21" spans="1:4" x14ac:dyDescent="0.25">
      <c r="A21" s="8" t="s">
        <v>140</v>
      </c>
      <c r="B21" s="24">
        <v>941</v>
      </c>
      <c r="C21" s="43">
        <v>60662.46</v>
      </c>
      <c r="D21" s="39">
        <f t="shared" si="0"/>
        <v>57083374.859999999</v>
      </c>
    </row>
    <row r="22" spans="1:4" x14ac:dyDescent="0.25">
      <c r="A22" s="8" t="s">
        <v>141</v>
      </c>
      <c r="B22" s="24">
        <v>5305</v>
      </c>
      <c r="C22" s="43">
        <v>56847.05</v>
      </c>
      <c r="D22" s="39">
        <f t="shared" si="0"/>
        <v>301573600.25</v>
      </c>
    </row>
    <row r="23" spans="1:4" x14ac:dyDescent="0.25">
      <c r="A23" s="8" t="s">
        <v>142</v>
      </c>
      <c r="B23" s="24">
        <v>912</v>
      </c>
      <c r="C23" s="43">
        <v>66393.570000000007</v>
      </c>
      <c r="D23" s="39">
        <f t="shared" si="0"/>
        <v>60550935.840000004</v>
      </c>
    </row>
    <row r="24" spans="1:4" x14ac:dyDescent="0.25">
      <c r="A24" s="8" t="s">
        <v>143</v>
      </c>
      <c r="B24" s="24">
        <v>23</v>
      </c>
      <c r="C24" s="43">
        <v>50000</v>
      </c>
      <c r="D24" s="39">
        <f t="shared" si="0"/>
        <v>1150000</v>
      </c>
    </row>
    <row r="25" spans="1:4" x14ac:dyDescent="0.25">
      <c r="A25" s="8" t="s">
        <v>144</v>
      </c>
      <c r="B25" s="24">
        <v>2774</v>
      </c>
      <c r="C25" s="43">
        <v>74737.94</v>
      </c>
      <c r="D25" s="39">
        <f t="shared" si="0"/>
        <v>207323045.56</v>
      </c>
    </row>
    <row r="26" spans="1:4" x14ac:dyDescent="0.25">
      <c r="A26" s="8" t="s">
        <v>145</v>
      </c>
      <c r="B26" s="24">
        <v>5010</v>
      </c>
      <c r="C26" s="43">
        <v>71887.02</v>
      </c>
      <c r="D26" s="39">
        <f t="shared" si="0"/>
        <v>360153970.20000005</v>
      </c>
    </row>
    <row r="27" spans="1:4" x14ac:dyDescent="0.25">
      <c r="A27" s="8" t="s">
        <v>146</v>
      </c>
      <c r="B27" s="24">
        <v>2454</v>
      </c>
      <c r="C27" s="43">
        <v>84000</v>
      </c>
      <c r="D27" s="39">
        <f t="shared" si="0"/>
        <v>206136000</v>
      </c>
    </row>
    <row r="28" spans="1:4" x14ac:dyDescent="0.25">
      <c r="A28" s="8" t="s">
        <v>147</v>
      </c>
      <c r="B28" s="24">
        <v>8</v>
      </c>
      <c r="C28" s="43">
        <v>103000</v>
      </c>
      <c r="D28" s="39">
        <f t="shared" si="0"/>
        <v>824000</v>
      </c>
    </row>
    <row r="29" spans="1:4" x14ac:dyDescent="0.25">
      <c r="A29" s="8" t="s">
        <v>148</v>
      </c>
      <c r="B29" s="24">
        <v>21</v>
      </c>
      <c r="C29" s="43">
        <v>120000</v>
      </c>
      <c r="D29" s="39">
        <f t="shared" si="0"/>
        <v>2520000</v>
      </c>
    </row>
    <row r="30" spans="1:4" x14ac:dyDescent="0.25">
      <c r="A30" s="8" t="s">
        <v>149</v>
      </c>
      <c r="B30" s="24">
        <v>27</v>
      </c>
      <c r="C30" s="43">
        <v>102500</v>
      </c>
      <c r="D30" s="39">
        <f t="shared" si="0"/>
        <v>2767500</v>
      </c>
    </row>
    <row r="31" spans="1:4" x14ac:dyDescent="0.25">
      <c r="A31" s="8" t="s">
        <v>150</v>
      </c>
      <c r="B31" s="24">
        <v>113</v>
      </c>
      <c r="C31" s="43">
        <v>67000</v>
      </c>
      <c r="D31" s="39">
        <f t="shared" si="0"/>
        <v>7571000</v>
      </c>
    </row>
    <row r="32" spans="1:4" x14ac:dyDescent="0.25">
      <c r="A32" s="8" t="s">
        <v>151</v>
      </c>
      <c r="B32" s="24">
        <v>962</v>
      </c>
      <c r="C32" s="43">
        <v>54762.51</v>
      </c>
      <c r="D32" s="39">
        <f t="shared" si="0"/>
        <v>52681534.620000005</v>
      </c>
    </row>
    <row r="33" spans="1:4" x14ac:dyDescent="0.25">
      <c r="A33" s="8" t="s">
        <v>152</v>
      </c>
      <c r="B33" s="24">
        <v>1044</v>
      </c>
      <c r="C33" s="43">
        <v>65500</v>
      </c>
      <c r="D33" s="39">
        <f t="shared" si="0"/>
        <v>68382000</v>
      </c>
    </row>
    <row r="34" spans="1:4" x14ac:dyDescent="0.25">
      <c r="A34" s="8" t="s">
        <v>153</v>
      </c>
      <c r="B34" s="24">
        <v>53</v>
      </c>
      <c r="C34" s="43">
        <v>84000</v>
      </c>
      <c r="D34" s="39">
        <f t="shared" si="0"/>
        <v>4452000</v>
      </c>
    </row>
    <row r="35" spans="1:4" x14ac:dyDescent="0.25">
      <c r="A35" s="8" t="s">
        <v>154</v>
      </c>
      <c r="B35" s="24">
        <v>203</v>
      </c>
      <c r="C35" s="43">
        <v>69500</v>
      </c>
      <c r="D35" s="39">
        <f t="shared" si="0"/>
        <v>14108500</v>
      </c>
    </row>
    <row r="36" spans="1:4" x14ac:dyDescent="0.25">
      <c r="A36" s="8" t="s">
        <v>155</v>
      </c>
      <c r="B36" s="24">
        <v>1104</v>
      </c>
      <c r="C36" s="43">
        <v>74661.710000000006</v>
      </c>
      <c r="D36" s="39">
        <f t="shared" si="0"/>
        <v>82426527.840000004</v>
      </c>
    </row>
    <row r="37" spans="1:4" x14ac:dyDescent="0.25">
      <c r="A37" s="8" t="s">
        <v>156</v>
      </c>
      <c r="B37" s="24">
        <v>240</v>
      </c>
      <c r="C37" s="43"/>
      <c r="D37" s="39">
        <f t="shared" si="0"/>
        <v>0</v>
      </c>
    </row>
    <row r="38" spans="1:4" x14ac:dyDescent="0.25">
      <c r="A38" s="8" t="s">
        <v>157</v>
      </c>
      <c r="B38" s="24">
        <v>474</v>
      </c>
      <c r="C38" s="43">
        <v>35000</v>
      </c>
      <c r="D38" s="39">
        <f t="shared" si="0"/>
        <v>16590000</v>
      </c>
    </row>
    <row r="39" spans="1:4" x14ac:dyDescent="0.25">
      <c r="A39" s="8" t="s">
        <v>92</v>
      </c>
      <c r="B39" s="24">
        <v>17</v>
      </c>
      <c r="C39" s="43">
        <v>48888.45</v>
      </c>
      <c r="D39" s="39">
        <f t="shared" si="0"/>
        <v>831103.64999999991</v>
      </c>
    </row>
    <row r="40" spans="1:4" x14ac:dyDescent="0.25">
      <c r="A40" s="8" t="s">
        <v>158</v>
      </c>
      <c r="B40" s="24">
        <v>591</v>
      </c>
      <c r="C40" s="43">
        <v>33500</v>
      </c>
      <c r="D40" s="39">
        <f t="shared" si="0"/>
        <v>19798500</v>
      </c>
    </row>
    <row r="41" spans="1:4" x14ac:dyDescent="0.25">
      <c r="A41" s="8" t="s">
        <v>93</v>
      </c>
      <c r="B41" s="24">
        <v>1393</v>
      </c>
      <c r="C41" s="43">
        <v>41500</v>
      </c>
      <c r="D41" s="39">
        <f t="shared" si="0"/>
        <v>57809500</v>
      </c>
    </row>
    <row r="42" spans="1:4" x14ac:dyDescent="0.25">
      <c r="A42" s="8" t="s">
        <v>94</v>
      </c>
      <c r="B42" s="24">
        <v>126</v>
      </c>
      <c r="C42" s="43">
        <v>55000</v>
      </c>
      <c r="D42" s="39">
        <f t="shared" si="0"/>
        <v>6930000</v>
      </c>
    </row>
    <row r="43" spans="1:4" x14ac:dyDescent="0.25">
      <c r="A43" s="16" t="s">
        <v>39</v>
      </c>
      <c r="B43" s="25">
        <v>44105</v>
      </c>
      <c r="C43" s="44"/>
      <c r="D43" s="40">
        <f>SUM(D12:D42)</f>
        <v>2516079092.8200002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54813-A1D1-430C-A3A1-920F3B338029}">
  <dimension ref="A1:D42"/>
  <sheetViews>
    <sheetView tabSelected="1" workbookViewId="0">
      <selection activeCell="A5" sqref="A5:C5"/>
    </sheetView>
  </sheetViews>
  <sheetFormatPr defaultRowHeight="15" x14ac:dyDescent="0.25"/>
  <cols>
    <col min="1" max="1" width="43.42578125" bestFit="1" customWidth="1"/>
    <col min="2" max="2" width="12" bestFit="1" customWidth="1"/>
    <col min="3" max="3" width="11.5703125" style="41" bestFit="1" customWidth="1"/>
    <col min="4" max="4" width="16" style="41" bestFit="1" customWidth="1"/>
  </cols>
  <sheetData>
    <row r="1" spans="1:4" ht="15.75" x14ac:dyDescent="0.25">
      <c r="A1" s="30" t="s">
        <v>126</v>
      </c>
      <c r="B1" s="30"/>
      <c r="C1" s="30"/>
      <c r="D1" s="37"/>
    </row>
    <row r="2" spans="1:4" x14ac:dyDescent="0.25">
      <c r="A2" s="31" t="s">
        <v>127</v>
      </c>
      <c r="B2" s="31"/>
      <c r="C2" s="31"/>
      <c r="D2" s="37"/>
    </row>
    <row r="3" spans="1:4" x14ac:dyDescent="0.25">
      <c r="A3" s="35" t="s">
        <v>128</v>
      </c>
      <c r="B3" s="35"/>
      <c r="C3" s="35"/>
      <c r="D3" s="37"/>
    </row>
    <row r="4" spans="1:4" ht="15.75" x14ac:dyDescent="0.25">
      <c r="A4" s="36" t="s">
        <v>129</v>
      </c>
      <c r="B4" s="36"/>
      <c r="C4" s="36"/>
      <c r="D4" s="37"/>
    </row>
    <row r="5" spans="1:4" x14ac:dyDescent="0.25">
      <c r="A5" s="31" t="s">
        <v>2</v>
      </c>
      <c r="B5" s="31"/>
      <c r="C5" s="31"/>
      <c r="D5" s="37"/>
    </row>
    <row r="6" spans="1:4" x14ac:dyDescent="0.25">
      <c r="A6" s="31" t="s">
        <v>130</v>
      </c>
      <c r="B6" s="31"/>
      <c r="C6" s="31"/>
      <c r="D6" s="37"/>
    </row>
    <row r="7" spans="1:4" x14ac:dyDescent="0.25">
      <c r="A7" s="2" t="s">
        <v>4</v>
      </c>
      <c r="B7" s="32" t="s">
        <v>129</v>
      </c>
      <c r="C7" s="32"/>
      <c r="D7" s="32"/>
    </row>
    <row r="8" spans="1:4" x14ac:dyDescent="0.25">
      <c r="A8" s="3" t="s">
        <v>4</v>
      </c>
      <c r="B8" s="33" t="s">
        <v>126</v>
      </c>
      <c r="C8" s="34"/>
      <c r="D8" s="34"/>
    </row>
    <row r="9" spans="1:4" x14ac:dyDescent="0.25">
      <c r="A9" s="4" t="s">
        <v>5</v>
      </c>
      <c r="B9" s="26" t="s">
        <v>130</v>
      </c>
      <c r="C9" s="27"/>
      <c r="D9" s="27"/>
    </row>
    <row r="10" spans="1:4" x14ac:dyDescent="0.25">
      <c r="A10" s="4" t="s">
        <v>4</v>
      </c>
      <c r="B10" s="28" t="s">
        <v>6</v>
      </c>
      <c r="C10" s="29"/>
      <c r="D10" s="29"/>
    </row>
    <row r="11" spans="1:4" x14ac:dyDescent="0.25">
      <c r="A11" s="5" t="s">
        <v>4</v>
      </c>
      <c r="B11" s="6" t="s">
        <v>7</v>
      </c>
      <c r="C11" s="42" t="s">
        <v>8</v>
      </c>
      <c r="D11" s="38" t="s">
        <v>9</v>
      </c>
    </row>
    <row r="12" spans="1:4" x14ac:dyDescent="0.25">
      <c r="A12" s="8" t="s">
        <v>131</v>
      </c>
      <c r="B12" s="24">
        <v>1533</v>
      </c>
      <c r="C12" s="43">
        <v>49500</v>
      </c>
      <c r="D12" s="39">
        <f>B12*C12</f>
        <v>75883500</v>
      </c>
    </row>
    <row r="13" spans="1:4" x14ac:dyDescent="0.25">
      <c r="A13" s="8" t="s">
        <v>132</v>
      </c>
      <c r="B13" s="24">
        <v>6096</v>
      </c>
      <c r="C13" s="43">
        <v>31500</v>
      </c>
      <c r="D13" s="39">
        <f t="shared" ref="D13:D41" si="0">B13*C13</f>
        <v>192024000</v>
      </c>
    </row>
    <row r="14" spans="1:4" x14ac:dyDescent="0.25">
      <c r="A14" s="8" t="s">
        <v>133</v>
      </c>
      <c r="B14" s="24">
        <v>190</v>
      </c>
      <c r="C14" s="43">
        <v>71000</v>
      </c>
      <c r="D14" s="39">
        <f t="shared" si="0"/>
        <v>13490000</v>
      </c>
    </row>
    <row r="15" spans="1:4" x14ac:dyDescent="0.25">
      <c r="A15" s="8" t="s">
        <v>134</v>
      </c>
      <c r="B15" s="24">
        <v>545</v>
      </c>
      <c r="C15" s="43">
        <v>62000</v>
      </c>
      <c r="D15" s="39">
        <f t="shared" si="0"/>
        <v>33790000</v>
      </c>
    </row>
    <row r="16" spans="1:4" x14ac:dyDescent="0.25">
      <c r="A16" s="8" t="s">
        <v>135</v>
      </c>
      <c r="B16" s="24">
        <v>1279</v>
      </c>
      <c r="C16" s="43">
        <v>78500</v>
      </c>
      <c r="D16" s="39">
        <f t="shared" si="0"/>
        <v>100401500</v>
      </c>
    </row>
    <row r="17" spans="1:4" x14ac:dyDescent="0.25">
      <c r="A17" s="8" t="s">
        <v>136</v>
      </c>
      <c r="B17" s="24">
        <v>796</v>
      </c>
      <c r="C17" s="43">
        <v>82000</v>
      </c>
      <c r="D17" s="39">
        <f t="shared" si="0"/>
        <v>65272000</v>
      </c>
    </row>
    <row r="18" spans="1:4" x14ac:dyDescent="0.25">
      <c r="A18" s="8" t="s">
        <v>137</v>
      </c>
      <c r="B18" s="24">
        <v>306</v>
      </c>
      <c r="C18" s="43">
        <v>103500</v>
      </c>
      <c r="D18" s="39">
        <f t="shared" si="0"/>
        <v>31671000</v>
      </c>
    </row>
    <row r="19" spans="1:4" x14ac:dyDescent="0.25">
      <c r="A19" s="8" t="s">
        <v>138</v>
      </c>
      <c r="B19" s="24">
        <v>108</v>
      </c>
      <c r="C19" s="43">
        <v>73000</v>
      </c>
      <c r="D19" s="39">
        <f t="shared" si="0"/>
        <v>7884000</v>
      </c>
    </row>
    <row r="20" spans="1:4" x14ac:dyDescent="0.25">
      <c r="A20" s="8" t="s">
        <v>139</v>
      </c>
      <c r="B20" s="24">
        <v>130</v>
      </c>
      <c r="C20" s="43">
        <v>50000</v>
      </c>
      <c r="D20" s="39">
        <f t="shared" si="0"/>
        <v>6500000</v>
      </c>
    </row>
    <row r="21" spans="1:4" x14ac:dyDescent="0.25">
      <c r="A21" s="8" t="s">
        <v>140</v>
      </c>
      <c r="B21" s="24">
        <v>941</v>
      </c>
      <c r="C21" s="43">
        <v>60662.46</v>
      </c>
      <c r="D21" s="39">
        <f t="shared" si="0"/>
        <v>57083374.859999999</v>
      </c>
    </row>
    <row r="22" spans="1:4" x14ac:dyDescent="0.25">
      <c r="A22" s="8" t="s">
        <v>141</v>
      </c>
      <c r="B22" s="24">
        <v>204</v>
      </c>
      <c r="C22" s="43">
        <v>56847.05</v>
      </c>
      <c r="D22" s="39">
        <f t="shared" si="0"/>
        <v>11596798.200000001</v>
      </c>
    </row>
    <row r="23" spans="1:4" x14ac:dyDescent="0.25">
      <c r="A23" s="8" t="s">
        <v>142</v>
      </c>
      <c r="B23" s="24">
        <v>912</v>
      </c>
      <c r="C23" s="43">
        <v>66393.570000000007</v>
      </c>
      <c r="D23" s="39">
        <f t="shared" si="0"/>
        <v>60550935.840000004</v>
      </c>
    </row>
    <row r="24" spans="1:4" x14ac:dyDescent="0.25">
      <c r="A24" s="8" t="s">
        <v>143</v>
      </c>
      <c r="B24" s="24">
        <v>23</v>
      </c>
      <c r="C24" s="43">
        <v>50000</v>
      </c>
      <c r="D24" s="39">
        <f t="shared" si="0"/>
        <v>1150000</v>
      </c>
    </row>
    <row r="25" spans="1:4" x14ac:dyDescent="0.25">
      <c r="A25" s="8" t="s">
        <v>144</v>
      </c>
      <c r="B25" s="24">
        <v>374</v>
      </c>
      <c r="C25" s="43">
        <v>74737.94</v>
      </c>
      <c r="D25" s="39">
        <f t="shared" si="0"/>
        <v>27951989.560000002</v>
      </c>
    </row>
    <row r="26" spans="1:4" x14ac:dyDescent="0.25">
      <c r="A26" s="8" t="s">
        <v>145</v>
      </c>
      <c r="B26" s="24">
        <v>510</v>
      </c>
      <c r="C26" s="43">
        <v>71887.02</v>
      </c>
      <c r="D26" s="39">
        <f t="shared" si="0"/>
        <v>36662380.200000003</v>
      </c>
    </row>
    <row r="27" spans="1:4" x14ac:dyDescent="0.25">
      <c r="A27" s="8" t="s">
        <v>146</v>
      </c>
      <c r="B27" s="24">
        <v>1404</v>
      </c>
      <c r="C27" s="43">
        <v>84000</v>
      </c>
      <c r="D27" s="39">
        <f t="shared" si="0"/>
        <v>117936000</v>
      </c>
    </row>
    <row r="28" spans="1:4" x14ac:dyDescent="0.25">
      <c r="A28" s="8" t="s">
        <v>147</v>
      </c>
      <c r="B28" s="24">
        <v>8</v>
      </c>
      <c r="C28" s="43">
        <v>103000</v>
      </c>
      <c r="D28" s="39">
        <f t="shared" si="0"/>
        <v>824000</v>
      </c>
    </row>
    <row r="29" spans="1:4" x14ac:dyDescent="0.25">
      <c r="A29" s="8" t="s">
        <v>148</v>
      </c>
      <c r="B29" s="24">
        <v>21</v>
      </c>
      <c r="C29" s="43">
        <v>120000</v>
      </c>
      <c r="D29" s="39">
        <f t="shared" si="0"/>
        <v>2520000</v>
      </c>
    </row>
    <row r="30" spans="1:4" x14ac:dyDescent="0.25">
      <c r="A30" s="8" t="s">
        <v>149</v>
      </c>
      <c r="B30" s="24">
        <v>27</v>
      </c>
      <c r="C30" s="43">
        <v>102500</v>
      </c>
      <c r="D30" s="39">
        <f t="shared" si="0"/>
        <v>2767500</v>
      </c>
    </row>
    <row r="31" spans="1:4" x14ac:dyDescent="0.25">
      <c r="A31" s="8" t="s">
        <v>150</v>
      </c>
      <c r="B31" s="24">
        <v>113</v>
      </c>
      <c r="C31" s="43">
        <v>67000</v>
      </c>
      <c r="D31" s="39">
        <f t="shared" si="0"/>
        <v>7571000</v>
      </c>
    </row>
    <row r="32" spans="1:4" x14ac:dyDescent="0.25">
      <c r="A32" s="8" t="s">
        <v>151</v>
      </c>
      <c r="B32" s="24">
        <v>362</v>
      </c>
      <c r="C32" s="43">
        <v>54762.51</v>
      </c>
      <c r="D32" s="39">
        <f t="shared" si="0"/>
        <v>19824028.620000001</v>
      </c>
    </row>
    <row r="33" spans="1:4" x14ac:dyDescent="0.25">
      <c r="A33" s="8" t="s">
        <v>152</v>
      </c>
      <c r="B33" s="24">
        <v>544</v>
      </c>
      <c r="C33" s="43">
        <v>65500</v>
      </c>
      <c r="D33" s="39">
        <f t="shared" si="0"/>
        <v>35632000</v>
      </c>
    </row>
    <row r="34" spans="1:4" x14ac:dyDescent="0.25">
      <c r="A34" s="8" t="s">
        <v>153</v>
      </c>
      <c r="B34" s="24">
        <v>53</v>
      </c>
      <c r="C34" s="43">
        <v>84000</v>
      </c>
      <c r="D34" s="39">
        <f t="shared" si="0"/>
        <v>4452000</v>
      </c>
    </row>
    <row r="35" spans="1:4" x14ac:dyDescent="0.25">
      <c r="A35" s="8" t="s">
        <v>154</v>
      </c>
      <c r="B35" s="24">
        <v>203</v>
      </c>
      <c r="C35" s="43">
        <v>69500</v>
      </c>
      <c r="D35" s="39">
        <f t="shared" si="0"/>
        <v>14108500</v>
      </c>
    </row>
    <row r="36" spans="1:4" x14ac:dyDescent="0.25">
      <c r="A36" s="8" t="s">
        <v>155</v>
      </c>
      <c r="B36" s="24">
        <v>804</v>
      </c>
      <c r="C36" s="43">
        <v>74661.710000000006</v>
      </c>
      <c r="D36" s="39">
        <f t="shared" si="0"/>
        <v>60028014.840000004</v>
      </c>
    </row>
    <row r="37" spans="1:4" x14ac:dyDescent="0.25">
      <c r="A37" s="8" t="s">
        <v>157</v>
      </c>
      <c r="B37" s="24">
        <v>474</v>
      </c>
      <c r="C37" s="43">
        <v>35000</v>
      </c>
      <c r="D37" s="39">
        <f t="shared" si="0"/>
        <v>16590000</v>
      </c>
    </row>
    <row r="38" spans="1:4" x14ac:dyDescent="0.25">
      <c r="A38" s="8" t="s">
        <v>92</v>
      </c>
      <c r="B38" s="24">
        <v>17</v>
      </c>
      <c r="C38" s="43">
        <v>48888.45</v>
      </c>
      <c r="D38" s="39">
        <f t="shared" si="0"/>
        <v>831103.64999999991</v>
      </c>
    </row>
    <row r="39" spans="1:4" x14ac:dyDescent="0.25">
      <c r="A39" s="8" t="s">
        <v>158</v>
      </c>
      <c r="B39" s="24">
        <v>591</v>
      </c>
      <c r="C39" s="43">
        <v>33500</v>
      </c>
      <c r="D39" s="39">
        <f t="shared" si="0"/>
        <v>19798500</v>
      </c>
    </row>
    <row r="40" spans="1:4" x14ac:dyDescent="0.25">
      <c r="A40" s="8" t="s">
        <v>93</v>
      </c>
      <c r="B40" s="24">
        <v>393</v>
      </c>
      <c r="C40" s="43">
        <v>41500</v>
      </c>
      <c r="D40" s="39">
        <f t="shared" si="0"/>
        <v>16309500</v>
      </c>
    </row>
    <row r="41" spans="1:4" x14ac:dyDescent="0.25">
      <c r="A41" s="8" t="s">
        <v>94</v>
      </c>
      <c r="B41" s="24">
        <v>126</v>
      </c>
      <c r="C41" s="43">
        <v>55000</v>
      </c>
      <c r="D41" s="39">
        <f t="shared" si="0"/>
        <v>6930000</v>
      </c>
    </row>
    <row r="42" spans="1:4" x14ac:dyDescent="0.25">
      <c r="A42" s="16" t="s">
        <v>39</v>
      </c>
      <c r="B42" s="25">
        <v>44105</v>
      </c>
      <c r="C42" s="44"/>
      <c r="D42" s="40">
        <f>SUM(D12:D41)</f>
        <v>1048033625.7700001</v>
      </c>
    </row>
  </sheetData>
  <mergeCells count="10">
    <mergeCell ref="B7:D7"/>
    <mergeCell ref="B8:D8"/>
    <mergeCell ref="B9:D9"/>
    <mergeCell ref="B10:D10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ACCESSORIES</vt:lpstr>
      <vt:lpstr>ALUMINIUM</vt:lpstr>
      <vt:lpstr>CEMENT</vt:lpstr>
      <vt:lpstr>GLASSES</vt:lpstr>
      <vt:lpstr>HARDWARE</vt:lpstr>
      <vt:lpstr>GLASS PRODUCT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USER4</cp:lastModifiedBy>
  <dcterms:created xsi:type="dcterms:W3CDTF">2025-05-09T12:08:57Z</dcterms:created>
  <dcterms:modified xsi:type="dcterms:W3CDTF">2025-06-11T05:55:21Z</dcterms:modified>
</cp:coreProperties>
</file>