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3F6C8B3C-467B-4201-BC23-93D6F6CD25F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LUMINIUM" sheetId="1" r:id="rId1"/>
    <sheet name="GLASS " sheetId="2" r:id="rId2"/>
    <sheet name="HARDWA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19" i="3"/>
</calcChain>
</file>

<file path=xl/sharedStrings.xml><?xml version="1.0" encoding="utf-8"?>
<sst xmlns="http://schemas.openxmlformats.org/spreadsheetml/2006/main" count="112" uniqueCount="70">
  <si>
    <t>Ungana Enterprise Co. LTD -2024</t>
  </si>
  <si>
    <t>TABATA TOT</t>
  </si>
  <si>
    <t>E-Mail : Unganaenterprise2021@gmail.com</t>
  </si>
  <si>
    <t>Aluminium Profile</t>
  </si>
  <si>
    <t>Stock Group Summary</t>
  </si>
  <si>
    <t>1-Jan-24 to 10-Jun-24</t>
  </si>
  <si>
    <t/>
  </si>
  <si>
    <t>Particulars</t>
  </si>
  <si>
    <t>Closing Balance</t>
  </si>
  <si>
    <t>Quantity</t>
  </si>
  <si>
    <t>Rate</t>
  </si>
  <si>
    <t>Value</t>
  </si>
  <si>
    <t>10LN*ROUND*SILVER</t>
  </si>
  <si>
    <t>11LN*E*SILVER</t>
  </si>
  <si>
    <t>12LN*H*SILVER</t>
  </si>
  <si>
    <t>40 * 40 Silver</t>
  </si>
  <si>
    <t>6501*ZEE*GREY</t>
  </si>
  <si>
    <t>6501*ZEE*WHITE</t>
  </si>
  <si>
    <t>6502*TEE*GREY</t>
  </si>
  <si>
    <t>6502*TEE*WHITE</t>
  </si>
  <si>
    <t>6503*OUTER*WHITE</t>
  </si>
  <si>
    <t>6504*BIDING*WHITE</t>
  </si>
  <si>
    <t>8001*JAM* BROWN</t>
  </si>
  <si>
    <t>8001*JAM*GREY</t>
  </si>
  <si>
    <t>8001*JAM* WHITE</t>
  </si>
  <si>
    <t>8002*CILL*BROWN</t>
  </si>
  <si>
    <t>8002*CILL*GREY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</si>
  <si>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</si>
  <si>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</si>
  <si>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</si>
  <si>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</si>
  <si>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</si>
  <si>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</si>
  <si>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</si>
  <si>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8004*HOOK*WHITE</t>
  </si>
  <si>
    <t>8005*PLAIN*BROWN</t>
  </si>
  <si>
    <t>8005*PLAIN*GREY</t>
  </si>
  <si>
    <t>8005*PLAIN*WHITE</t>
  </si>
  <si>
    <t>8006*MOSQUITO*BROWN</t>
  </si>
  <si>
    <t>8006*MOSQUITO*GREY</t>
  </si>
  <si>
    <t>8006*MOSQUITO*WHITE</t>
  </si>
  <si>
    <t>9501*OUTER*WHITE</t>
  </si>
  <si>
    <t>9502*TEE*WHITE</t>
  </si>
  <si>
    <t>Grand Total</t>
  </si>
  <si>
    <t>Glass</t>
  </si>
  <si>
    <t>GLASS CLEAR*10MM*1830*2440</t>
  </si>
  <si>
    <t>GLASS CLEAR*4.0MM*1650*2140</t>
  </si>
  <si>
    <t>GLASS CLEAR*4.0MM*1830*1220</t>
  </si>
  <si>
    <t>GLASS CLEAR*5.0MM*1650*2140</t>
  </si>
  <si>
    <t>GLASS CLEAR*5.0MM*1830*2440</t>
  </si>
  <si>
    <t>GLASS CLEAR*6.0MM*1830*2440</t>
  </si>
  <si>
    <t>GLASS CLEAR*8.0MM*1830*2440</t>
  </si>
  <si>
    <t>Glass  *Johara *5mm*1830*1220 Brown</t>
  </si>
  <si>
    <t>Glass *One Way*4.0* 1650 * 2140 Blue</t>
  </si>
  <si>
    <t>Glass*One Way*4.0*1650*2140*Bronze Saphire</t>
  </si>
  <si>
    <t>Glass * One Way * 4.0 *1650*2140 Drk Grey</t>
  </si>
  <si>
    <t>Glass*one way* 5.0 *1650 *2140 Blue</t>
  </si>
  <si>
    <t>Glass*One Way*5.0*1650*2140*Bronze Saphire</t>
  </si>
  <si>
    <t>Glass *One Way *5.0 * 1650*2140 Drk Grey</t>
  </si>
  <si>
    <t>Glass  * Victor *5mm * 1830 *1220 Brown</t>
  </si>
  <si>
    <t>GREY GULMOHAR</t>
  </si>
  <si>
    <t>MIRROR*4MM*1830*1220</t>
  </si>
  <si>
    <t>Hardware Product</t>
  </si>
  <si>
    <t>Common Nail (45KG) 2 1/2 Inch</t>
  </si>
  <si>
    <t>Common Nail (45KG) 4 Inch</t>
  </si>
  <si>
    <t>Gypsum Board -NKY</t>
  </si>
  <si>
    <t>Gypsum Board -SSP</t>
  </si>
  <si>
    <t>Microsheet 8mm</t>
  </si>
  <si>
    <t>Ply Wood 18mm</t>
  </si>
  <si>
    <t>Ply Wood 28mm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</si>
</sst>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&quot;0.00&quot; Pcs&quot;"/>
    <numFmt numFmtId="165" formatCode="&quot;&quot;0.00"/>
    <numFmt numFmtId="166" formatCode="&quot;&quot;0"/>
    <numFmt numFmtId="167" formatCode="&quot;&quot;0.00&quot; Bag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9" fontId="4" fillId="0" borderId="2" xfId="0" applyNumberFormat="1" applyFont="1" applyBorder="1" applyAlignment="1">
      <alignment horizontal="left" vertical="top" indent="2"/>
    </xf>
    <xf numFmtId="49" fontId="5" fillId="0" borderId="2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indent="2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0" borderId="4" xfId="0" applyNumberFormat="1" applyFont="1" applyBorder="1" applyAlignment="1">
      <alignment horizontal="left" vertical="top" indent="2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left" vertical="top" indent="2"/>
    </xf>
    <xf numFmtId="49" fontId="6" fillId="0" borderId="7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49" fontId="4" fillId="0" borderId="8" xfId="0" applyNumberFormat="1" applyFont="1" applyBorder="1" applyAlignment="1">
      <alignment horizontal="left" vertical="top" indent="2"/>
    </xf>
    <xf numFmtId="164" fontId="4" fillId="0" borderId="8" xfId="0" applyNumberFormat="1" applyFont="1" applyBorder="1" applyAlignment="1">
      <alignment horizontal="right" vertical="top"/>
    </xf>
    <xf numFmtId="166" fontId="7" fillId="0" borderId="8" xfId="0" applyNumberFormat="1" applyFont="1" applyBorder="1" applyAlignment="1">
      <alignment horizontal="right" vertical="top"/>
    </xf>
    <xf numFmtId="49" fontId="4" fillId="0" borderId="3" xfId="0" applyNumberFormat="1" applyFont="1" applyBorder="1" applyAlignment="1">
      <alignment horizontal="left" vertical="top" indent="2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indent="2"/>
    </xf>
    <xf numFmtId="49" fontId="5" fillId="0" borderId="5" xfId="0" applyNumberFormat="1" applyFont="1" applyBorder="1" applyAlignment="1">
      <alignment horizontal="center" vertical="top"/>
    </xf>
    <xf numFmtId="43" fontId="3" fillId="0" borderId="0" xfId="1" applyFont="1" applyAlignment="1">
      <alignment vertical="top"/>
    </xf>
    <xf numFmtId="43" fontId="6" fillId="0" borderId="5" xfId="1" applyFont="1" applyBorder="1" applyAlignment="1">
      <alignment horizontal="center" vertical="top"/>
    </xf>
    <xf numFmtId="43" fontId="6" fillId="0" borderId="0" xfId="1" applyFont="1" applyAlignment="1">
      <alignment horizontal="right" vertical="top"/>
    </xf>
    <xf numFmtId="43" fontId="4" fillId="0" borderId="8" xfId="1" applyFont="1" applyBorder="1" applyAlignment="1">
      <alignment horizontal="right" vertical="top"/>
    </xf>
    <xf numFmtId="43" fontId="0" fillId="0" borderId="0" xfId="1" applyFont="1"/>
    <xf numFmtId="167" fontId="6" fillId="0" borderId="0" xfId="0" applyNumberFormat="1" applyFont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31" workbookViewId="0">
      <selection activeCell="D43" sqref="D43"/>
    </sheetView>
  </sheetViews>
  <sheetFormatPr defaultRowHeight="15" x14ac:dyDescent="0.25"/>
  <cols>
    <col min="1" max="1" width="22.85546875" bestFit="1" customWidth="1"/>
    <col min="2" max="2" width="12" bestFit="1" customWidth="1"/>
    <col min="3" max="3" width="9" bestFit="1" customWidth="1"/>
    <col min="4" max="4" width="14.5703125" style="35" bestFit="1" customWidth="1"/>
  </cols>
  <sheetData>
    <row r="1" spans="1:4" ht="15.75" x14ac:dyDescent="0.25">
      <c r="A1" s="1" t="s">
        <v>0</v>
      </c>
      <c r="B1" s="1"/>
      <c r="C1" s="1"/>
      <c r="D1" s="31"/>
    </row>
    <row r="2" spans="1:4" x14ac:dyDescent="0.25">
      <c r="A2" s="3" t="s">
        <v>1</v>
      </c>
      <c r="B2" s="3"/>
      <c r="C2" s="3"/>
      <c r="D2" s="31"/>
    </row>
    <row r="3" spans="1:4" x14ac:dyDescent="0.25">
      <c r="A3" s="4" t="s">
        <v>2</v>
      </c>
      <c r="B3" s="4"/>
      <c r="C3" s="4"/>
      <c r="D3" s="31"/>
    </row>
    <row r="4" spans="1:4" ht="15.75" x14ac:dyDescent="0.25">
      <c r="A4" s="5" t="s">
        <v>3</v>
      </c>
      <c r="B4" s="5"/>
      <c r="C4" s="5"/>
      <c r="D4" s="31"/>
    </row>
    <row r="5" spans="1:4" x14ac:dyDescent="0.25">
      <c r="A5" s="3" t="s">
        <v>4</v>
      </c>
      <c r="B5" s="3"/>
      <c r="C5" s="3"/>
      <c r="D5" s="31"/>
    </row>
    <row r="6" spans="1:4" x14ac:dyDescent="0.25">
      <c r="A6" s="4" t="s">
        <v>5</v>
      </c>
      <c r="B6" s="4"/>
      <c r="C6" s="4"/>
      <c r="D6" s="31"/>
    </row>
    <row r="7" spans="1:4" x14ac:dyDescent="0.25">
      <c r="A7" s="6" t="s">
        <v>6</v>
      </c>
      <c r="B7" s="7" t="s">
        <v>3</v>
      </c>
      <c r="C7" s="7"/>
      <c r="D7" s="7"/>
    </row>
    <row r="8" spans="1:4" x14ac:dyDescent="0.25">
      <c r="A8" s="8" t="s">
        <v>6</v>
      </c>
      <c r="B8" s="9" t="s">
        <v>0</v>
      </c>
      <c r="C8" s="10"/>
      <c r="D8" s="10"/>
    </row>
    <row r="9" spans="1:4" x14ac:dyDescent="0.25">
      <c r="A9" s="11" t="s">
        <v>7</v>
      </c>
      <c r="B9" s="12" t="s">
        <v>5</v>
      </c>
      <c r="C9" s="13"/>
      <c r="D9" s="13"/>
    </row>
    <row r="10" spans="1:4" x14ac:dyDescent="0.25">
      <c r="A10" s="11" t="s">
        <v>6</v>
      </c>
      <c r="B10" s="14" t="s">
        <v>8</v>
      </c>
      <c r="C10" s="15"/>
      <c r="D10" s="15"/>
    </row>
    <row r="11" spans="1:4" x14ac:dyDescent="0.25">
      <c r="A11" s="16" t="s">
        <v>6</v>
      </c>
      <c r="B11" s="17" t="s">
        <v>9</v>
      </c>
      <c r="C11" s="18" t="s">
        <v>10</v>
      </c>
      <c r="D11" s="32" t="s">
        <v>11</v>
      </c>
    </row>
    <row r="12" spans="1:4" x14ac:dyDescent="0.25">
      <c r="A12" s="20" t="s">
        <v>12</v>
      </c>
      <c r="B12" s="21">
        <v>40</v>
      </c>
      <c r="C12" s="22">
        <v>24152.54</v>
      </c>
      <c r="D12" s="33">
        <v>966101.7</v>
      </c>
    </row>
    <row r="13" spans="1:4" x14ac:dyDescent="0.25">
      <c r="A13" s="20" t="s">
        <v>13</v>
      </c>
      <c r="B13" s="21">
        <v>50</v>
      </c>
      <c r="C13" s="22">
        <v>16101.7</v>
      </c>
      <c r="D13" s="33">
        <v>805084.75</v>
      </c>
    </row>
    <row r="14" spans="1:4" x14ac:dyDescent="0.25">
      <c r="A14" s="20" t="s">
        <v>14</v>
      </c>
      <c r="B14" s="21">
        <v>50</v>
      </c>
      <c r="C14" s="22">
        <v>16101.7</v>
      </c>
      <c r="D14" s="33">
        <v>805084.75</v>
      </c>
    </row>
    <row r="15" spans="1:4" x14ac:dyDescent="0.25">
      <c r="A15" s="20" t="s">
        <v>15</v>
      </c>
      <c r="B15" s="21">
        <v>186</v>
      </c>
      <c r="C15" s="22">
        <v>31164.57</v>
      </c>
      <c r="D15" s="33">
        <v>5796609.4699999997</v>
      </c>
    </row>
    <row r="16" spans="1:4" x14ac:dyDescent="0.25">
      <c r="A16" s="20" t="s">
        <v>16</v>
      </c>
      <c r="B16" s="21">
        <v>50</v>
      </c>
      <c r="C16" s="22">
        <v>30084.75</v>
      </c>
      <c r="D16" s="33">
        <v>1504237.29</v>
      </c>
    </row>
    <row r="17" spans="1:4" x14ac:dyDescent="0.25">
      <c r="A17" s="20" t="s">
        <v>17</v>
      </c>
      <c r="B17" s="21">
        <v>485</v>
      </c>
      <c r="C17" s="22">
        <v>34736.15</v>
      </c>
      <c r="D17" s="33">
        <v>16847033.850000001</v>
      </c>
    </row>
    <row r="18" spans="1:4" x14ac:dyDescent="0.25">
      <c r="A18" s="20" t="s">
        <v>18</v>
      </c>
      <c r="B18" s="21">
        <v>54</v>
      </c>
      <c r="C18" s="22">
        <v>30210.3</v>
      </c>
      <c r="D18" s="33">
        <v>1631355.93</v>
      </c>
    </row>
    <row r="19" spans="1:4" x14ac:dyDescent="0.25">
      <c r="A19" s="20" t="s">
        <v>19</v>
      </c>
      <c r="B19" s="21">
        <v>309</v>
      </c>
      <c r="C19" s="22">
        <v>34076.57</v>
      </c>
      <c r="D19" s="33">
        <v>10529660.9</v>
      </c>
    </row>
    <row r="20" spans="1:4" x14ac:dyDescent="0.25">
      <c r="A20" s="20" t="s">
        <v>20</v>
      </c>
      <c r="B20" s="21">
        <v>235</v>
      </c>
      <c r="C20" s="22">
        <v>50567.98</v>
      </c>
      <c r="D20" s="33">
        <v>11883474.58</v>
      </c>
    </row>
    <row r="21" spans="1:4" x14ac:dyDescent="0.25">
      <c r="A21" s="20" t="s">
        <v>21</v>
      </c>
      <c r="B21" s="21">
        <v>736</v>
      </c>
      <c r="C21" s="22">
        <v>11378.5</v>
      </c>
      <c r="D21" s="33">
        <v>8374576.2599999998</v>
      </c>
    </row>
    <row r="22" spans="1:4" x14ac:dyDescent="0.25">
      <c r="A22" s="20" t="s">
        <v>22</v>
      </c>
      <c r="B22" s="21">
        <v>220</v>
      </c>
      <c r="C22" s="22">
        <v>61536.98</v>
      </c>
      <c r="D22" s="33">
        <v>13538135.59</v>
      </c>
    </row>
    <row r="23" spans="1:4" x14ac:dyDescent="0.25">
      <c r="A23" s="20" t="s">
        <v>23</v>
      </c>
      <c r="B23" s="21">
        <v>400</v>
      </c>
      <c r="C23" s="22">
        <v>30084.75</v>
      </c>
      <c r="D23" s="33">
        <v>12033898.300000001</v>
      </c>
    </row>
    <row r="24" spans="1:4" x14ac:dyDescent="0.25">
      <c r="A24" s="20" t="s">
        <v>24</v>
      </c>
      <c r="B24" s="21">
        <v>1102</v>
      </c>
      <c r="C24" s="22">
        <v>56729.67</v>
      </c>
      <c r="D24" s="33">
        <v>62516101.689999998</v>
      </c>
    </row>
    <row r="25" spans="1:4" x14ac:dyDescent="0.25">
      <c r="A25" s="20" t="s">
        <v>25</v>
      </c>
      <c r="B25" s="21">
        <v>155</v>
      </c>
      <c r="C25" s="22">
        <v>43671.41</v>
      </c>
      <c r="D25" s="33">
        <v>6769067.7999999998</v>
      </c>
    </row>
    <row r="26" spans="1:4" x14ac:dyDescent="0.25">
      <c r="A26" s="20" t="s">
        <v>26</v>
      </c>
      <c r="B26" s="21">
        <v>153</v>
      </c>
      <c r="C26" s="22">
        <v>33461.760000000002</v>
      </c>
      <c r="D26" s="33">
        <v>5119648.92</v>
      </c>
    </row>
    <row r="27" spans="1:4" x14ac:dyDescent="0.25">
      <c r="A27" s="20" t="s">
        <v>27</v>
      </c>
      <c r="B27" s="21">
        <v>522.97</v>
      </c>
      <c r="C27" s="22">
        <v>40554.71</v>
      </c>
      <c r="D27" s="33">
        <v>21208898.300000001</v>
      </c>
    </row>
    <row r="28" spans="1:4" x14ac:dyDescent="0.25">
      <c r="A28" s="20" t="s">
        <v>28</v>
      </c>
      <c r="B28" s="21">
        <v>160</v>
      </c>
      <c r="C28" s="22">
        <v>17478.810000000001</v>
      </c>
      <c r="D28" s="33">
        <v>2796610.17</v>
      </c>
    </row>
    <row r="29" spans="1:4" x14ac:dyDescent="0.25">
      <c r="A29" s="20" t="s">
        <v>29</v>
      </c>
      <c r="B29" s="21">
        <v>190</v>
      </c>
      <c r="C29" s="22">
        <v>13983.05</v>
      </c>
      <c r="D29" s="33">
        <v>2656779.67</v>
      </c>
    </row>
    <row r="30" spans="1:4" x14ac:dyDescent="0.25">
      <c r="A30" s="20" t="s">
        <v>30</v>
      </c>
      <c r="B30" s="21">
        <v>-25</v>
      </c>
      <c r="C30" s="22">
        <v>5593.22</v>
      </c>
      <c r="D30" s="33">
        <v>139830.51</v>
      </c>
    </row>
    <row r="31" spans="1:4" x14ac:dyDescent="0.25">
      <c r="A31" s="20" t="s">
        <v>31</v>
      </c>
      <c r="B31" s="21">
        <v>1050</v>
      </c>
      <c r="C31" s="22">
        <v>17578.689999999999</v>
      </c>
      <c r="D31" s="33">
        <v>18457627.120000001</v>
      </c>
    </row>
    <row r="32" spans="1:4" x14ac:dyDescent="0.25">
      <c r="A32" s="20" t="s">
        <v>32</v>
      </c>
      <c r="B32" s="21">
        <v>250</v>
      </c>
      <c r="C32" s="22">
        <v>15101.69</v>
      </c>
      <c r="D32" s="33">
        <v>3775423.73</v>
      </c>
    </row>
    <row r="33" spans="1:4" x14ac:dyDescent="0.25">
      <c r="A33" s="20" t="s">
        <v>33</v>
      </c>
      <c r="B33" s="21">
        <v>143</v>
      </c>
      <c r="C33" s="22">
        <v>14667.54</v>
      </c>
      <c r="D33" s="33">
        <v>2097457.63</v>
      </c>
    </row>
    <row r="34" spans="1:4" x14ac:dyDescent="0.25">
      <c r="A34" s="20" t="s">
        <v>34</v>
      </c>
      <c r="B34" s="21">
        <v>1055</v>
      </c>
      <c r="C34" s="22">
        <v>14115.59</v>
      </c>
      <c r="D34" s="33">
        <v>14891949.140000001</v>
      </c>
    </row>
    <row r="35" spans="1:4" x14ac:dyDescent="0.25">
      <c r="A35" s="20" t="s">
        <v>35</v>
      </c>
      <c r="B35" s="21">
        <v>120</v>
      </c>
      <c r="C35" s="22">
        <v>13983.05</v>
      </c>
      <c r="D35" s="33">
        <v>1677966.1</v>
      </c>
    </row>
    <row r="36" spans="1:4" x14ac:dyDescent="0.25">
      <c r="A36" s="20" t="s">
        <v>36</v>
      </c>
      <c r="B36" s="21">
        <v>200</v>
      </c>
      <c r="C36" s="22">
        <v>13983.05</v>
      </c>
      <c r="D36" s="33">
        <v>2796610.16</v>
      </c>
    </row>
    <row r="37" spans="1:4" x14ac:dyDescent="0.25">
      <c r="A37" s="20" t="s">
        <v>37</v>
      </c>
      <c r="B37" s="21">
        <v>1430</v>
      </c>
      <c r="C37" s="22">
        <v>14374.19</v>
      </c>
      <c r="D37" s="33">
        <v>20555085.5</v>
      </c>
    </row>
    <row r="38" spans="1:4" x14ac:dyDescent="0.25">
      <c r="A38" s="20" t="s">
        <v>38</v>
      </c>
      <c r="B38" s="21">
        <v>422</v>
      </c>
      <c r="C38" s="22">
        <v>11106.31</v>
      </c>
      <c r="D38" s="33">
        <v>4686864.41</v>
      </c>
    </row>
    <row r="39" spans="1:4" x14ac:dyDescent="0.25">
      <c r="A39" s="20" t="s">
        <v>39</v>
      </c>
      <c r="B39" s="21">
        <v>300</v>
      </c>
      <c r="C39" s="22">
        <v>9322.0300000000007</v>
      </c>
      <c r="D39" s="33">
        <v>2796610.17</v>
      </c>
    </row>
    <row r="40" spans="1:4" x14ac:dyDescent="0.25">
      <c r="A40" s="20" t="s">
        <v>40</v>
      </c>
      <c r="B40" s="21">
        <v>1725</v>
      </c>
      <c r="C40" s="22">
        <v>9322.0300000000007</v>
      </c>
      <c r="D40" s="33">
        <v>16080508.460000001</v>
      </c>
    </row>
    <row r="41" spans="1:4" x14ac:dyDescent="0.25">
      <c r="A41" s="20" t="s">
        <v>41</v>
      </c>
      <c r="B41" s="21">
        <v>50</v>
      </c>
      <c r="C41" s="22">
        <v>30084.75</v>
      </c>
      <c r="D41" s="33">
        <v>1504237.29</v>
      </c>
    </row>
    <row r="42" spans="1:4" x14ac:dyDescent="0.25">
      <c r="A42" s="20" t="s">
        <v>42</v>
      </c>
      <c r="B42" s="21">
        <v>50</v>
      </c>
      <c r="C42" s="22">
        <v>30084.75</v>
      </c>
      <c r="D42" s="33">
        <v>1504237.29</v>
      </c>
    </row>
    <row r="43" spans="1:4" x14ac:dyDescent="0.25">
      <c r="A43" s="23" t="s">
        <v>43</v>
      </c>
      <c r="B43" s="24">
        <v>11742.97</v>
      </c>
      <c r="C43" s="25"/>
      <c r="D43" s="34">
        <v>276746767.43000001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23D8-8101-4337-B97D-EA8E47E0A1FD}">
  <dimension ref="A1:D29"/>
  <sheetViews>
    <sheetView topLeftCell="A16" workbookViewId="0">
      <selection activeCell="D29" sqref="D29"/>
    </sheetView>
  </sheetViews>
  <sheetFormatPr defaultRowHeight="15" x14ac:dyDescent="0.25"/>
  <cols>
    <col min="1" max="1" width="39.7109375" bestFit="1" customWidth="1"/>
    <col min="2" max="2" width="11" bestFit="1" customWidth="1"/>
    <col min="3" max="3" width="10" bestFit="1" customWidth="1"/>
    <col min="4" max="4" width="14.5703125" style="35" bestFit="1" customWidth="1"/>
  </cols>
  <sheetData>
    <row r="1" spans="1:4" ht="15.75" x14ac:dyDescent="0.25">
      <c r="A1" s="1" t="s">
        <v>0</v>
      </c>
      <c r="B1" s="1"/>
      <c r="C1" s="1"/>
      <c r="D1" s="31"/>
    </row>
    <row r="2" spans="1:4" x14ac:dyDescent="0.25">
      <c r="A2" s="3" t="s">
        <v>1</v>
      </c>
      <c r="B2" s="3"/>
      <c r="C2" s="3"/>
      <c r="D2" s="31"/>
    </row>
    <row r="3" spans="1:4" x14ac:dyDescent="0.25">
      <c r="A3" s="4" t="s">
        <v>2</v>
      </c>
      <c r="B3" s="4"/>
      <c r="C3" s="4"/>
      <c r="D3" s="31"/>
    </row>
    <row r="4" spans="1:4" ht="15.75" x14ac:dyDescent="0.25">
      <c r="A4" s="5" t="s">
        <v>44</v>
      </c>
      <c r="B4" s="5"/>
      <c r="C4" s="5"/>
      <c r="D4" s="31"/>
    </row>
    <row r="5" spans="1:4" x14ac:dyDescent="0.25">
      <c r="A5" s="3" t="s">
        <v>4</v>
      </c>
      <c r="B5" s="3"/>
      <c r="C5" s="3"/>
      <c r="D5" s="31"/>
    </row>
    <row r="6" spans="1:4" x14ac:dyDescent="0.25">
      <c r="A6" s="3" t="s">
        <v>5</v>
      </c>
      <c r="B6" s="3"/>
      <c r="C6" s="3"/>
      <c r="D6" s="31"/>
    </row>
    <row r="7" spans="1:4" x14ac:dyDescent="0.25">
      <c r="A7" s="6" t="s">
        <v>6</v>
      </c>
      <c r="B7" s="7" t="s">
        <v>44</v>
      </c>
      <c r="C7" s="7"/>
      <c r="D7" s="7"/>
    </row>
    <row r="8" spans="1:4" x14ac:dyDescent="0.25">
      <c r="A8" s="8" t="s">
        <v>6</v>
      </c>
      <c r="B8" s="9" t="s">
        <v>0</v>
      </c>
      <c r="C8" s="10"/>
      <c r="D8" s="10"/>
    </row>
    <row r="9" spans="1:4" x14ac:dyDescent="0.25">
      <c r="A9" s="26" t="s">
        <v>7</v>
      </c>
      <c r="B9" s="27" t="s">
        <v>5</v>
      </c>
      <c r="C9" s="28"/>
      <c r="D9" s="28"/>
    </row>
    <row r="10" spans="1:4" x14ac:dyDescent="0.25">
      <c r="A10" s="26" t="s">
        <v>6</v>
      </c>
      <c r="B10" s="14" t="s">
        <v>8</v>
      </c>
      <c r="C10" s="15"/>
      <c r="D10" s="15"/>
    </row>
    <row r="11" spans="1:4" x14ac:dyDescent="0.25">
      <c r="A11" s="29" t="s">
        <v>6</v>
      </c>
      <c r="B11" s="19" t="s">
        <v>9</v>
      </c>
      <c r="C11" s="30" t="s">
        <v>10</v>
      </c>
      <c r="D11" s="32" t="s">
        <v>11</v>
      </c>
    </row>
    <row r="12" spans="1:4" x14ac:dyDescent="0.25">
      <c r="A12" s="20" t="s">
        <v>45</v>
      </c>
      <c r="B12" s="21">
        <v>20</v>
      </c>
      <c r="C12" s="22">
        <v>100847.46</v>
      </c>
      <c r="D12" s="33">
        <v>2016949.15</v>
      </c>
    </row>
    <row r="13" spans="1:4" x14ac:dyDescent="0.25">
      <c r="A13" s="20" t="s">
        <v>46</v>
      </c>
      <c r="B13" s="21">
        <v>386</v>
      </c>
      <c r="C13" s="22">
        <v>37345.22</v>
      </c>
      <c r="D13" s="33">
        <v>14415254.24</v>
      </c>
    </row>
    <row r="14" spans="1:4" x14ac:dyDescent="0.25">
      <c r="A14" s="20" t="s">
        <v>47</v>
      </c>
      <c r="B14" s="21">
        <v>380</v>
      </c>
      <c r="C14" s="22">
        <v>21409.46</v>
      </c>
      <c r="D14" s="33">
        <v>8135593.2199999997</v>
      </c>
    </row>
    <row r="15" spans="1:4" x14ac:dyDescent="0.25">
      <c r="A15" s="20" t="s">
        <v>48</v>
      </c>
      <c r="B15" s="21">
        <v>778</v>
      </c>
      <c r="C15" s="22">
        <v>47701.63</v>
      </c>
      <c r="D15" s="33">
        <v>37111864.399999999</v>
      </c>
    </row>
    <row r="16" spans="1:4" x14ac:dyDescent="0.25">
      <c r="A16" s="20" t="s">
        <v>49</v>
      </c>
      <c r="B16" s="21">
        <v>130</v>
      </c>
      <c r="C16" s="22">
        <v>58474.58</v>
      </c>
      <c r="D16" s="33">
        <v>7601694.9199999999</v>
      </c>
    </row>
    <row r="17" spans="1:4" x14ac:dyDescent="0.25">
      <c r="A17" s="20" t="s">
        <v>50</v>
      </c>
      <c r="B17" s="21">
        <v>127</v>
      </c>
      <c r="C17" s="22">
        <v>62711.86</v>
      </c>
      <c r="D17" s="33">
        <v>7964406.7800000003</v>
      </c>
    </row>
    <row r="18" spans="1:4" x14ac:dyDescent="0.25">
      <c r="A18" s="20" t="s">
        <v>51</v>
      </c>
      <c r="B18" s="21">
        <v>20</v>
      </c>
      <c r="C18" s="22">
        <v>83050.850000000006</v>
      </c>
      <c r="D18" s="33">
        <v>1661016.95</v>
      </c>
    </row>
    <row r="19" spans="1:4" x14ac:dyDescent="0.25">
      <c r="A19" s="20" t="s">
        <v>52</v>
      </c>
      <c r="B19" s="21">
        <v>100</v>
      </c>
      <c r="C19" s="22">
        <v>66101.7</v>
      </c>
      <c r="D19" s="33">
        <v>6610169.5</v>
      </c>
    </row>
    <row r="20" spans="1:4" x14ac:dyDescent="0.25">
      <c r="A20" s="20" t="s">
        <v>53</v>
      </c>
      <c r="B20" s="21">
        <v>30</v>
      </c>
      <c r="C20" s="22">
        <v>123022.6</v>
      </c>
      <c r="D20" s="33">
        <v>3690677.97</v>
      </c>
    </row>
    <row r="21" spans="1:4" x14ac:dyDescent="0.25">
      <c r="A21" s="20" t="s">
        <v>54</v>
      </c>
      <c r="B21" s="21">
        <v>365</v>
      </c>
      <c r="C21" s="22">
        <v>39721.379999999997</v>
      </c>
      <c r="D21" s="33">
        <v>14498305.09</v>
      </c>
    </row>
    <row r="22" spans="1:4" x14ac:dyDescent="0.25">
      <c r="A22" s="20" t="s">
        <v>55</v>
      </c>
      <c r="B22" s="21">
        <v>435</v>
      </c>
      <c r="C22" s="22">
        <v>66812.78</v>
      </c>
      <c r="D22" s="33">
        <v>29063559.32</v>
      </c>
    </row>
    <row r="23" spans="1:4" x14ac:dyDescent="0.25">
      <c r="A23" s="20" t="s">
        <v>56</v>
      </c>
      <c r="B23" s="21">
        <v>120</v>
      </c>
      <c r="C23" s="22">
        <v>77966.100000000006</v>
      </c>
      <c r="D23" s="33">
        <v>9355932.1999999993</v>
      </c>
    </row>
    <row r="24" spans="1:4" x14ac:dyDescent="0.25">
      <c r="A24" s="20" t="s">
        <v>57</v>
      </c>
      <c r="B24" s="21">
        <v>656</v>
      </c>
      <c r="C24" s="22">
        <v>47747</v>
      </c>
      <c r="D24" s="33">
        <v>31322033.899999999</v>
      </c>
    </row>
    <row r="25" spans="1:4" x14ac:dyDescent="0.25">
      <c r="A25" s="20" t="s">
        <v>58</v>
      </c>
      <c r="B25" s="21">
        <v>626</v>
      </c>
      <c r="C25" s="22">
        <v>62062.38</v>
      </c>
      <c r="D25" s="33">
        <v>38851049.899999999</v>
      </c>
    </row>
    <row r="26" spans="1:4" x14ac:dyDescent="0.25">
      <c r="A26" s="20" t="s">
        <v>59</v>
      </c>
      <c r="B26" s="21">
        <v>64</v>
      </c>
      <c r="C26" s="22">
        <v>44200.21</v>
      </c>
      <c r="D26" s="33">
        <v>2828813.56</v>
      </c>
    </row>
    <row r="27" spans="1:4" x14ac:dyDescent="0.25">
      <c r="A27" s="20" t="s">
        <v>60</v>
      </c>
      <c r="B27" s="21">
        <v>50</v>
      </c>
      <c r="C27" s="22">
        <v>43220.34</v>
      </c>
      <c r="D27" s="33">
        <v>2161016.94</v>
      </c>
    </row>
    <row r="28" spans="1:4" x14ac:dyDescent="0.25">
      <c r="A28" s="20" t="s">
        <v>61</v>
      </c>
      <c r="B28" s="21">
        <v>84</v>
      </c>
      <c r="C28" s="22">
        <v>34503.629999999997</v>
      </c>
      <c r="D28" s="33">
        <v>2898305.08</v>
      </c>
    </row>
    <row r="29" spans="1:4" x14ac:dyDescent="0.25">
      <c r="A29" s="23" t="s">
        <v>43</v>
      </c>
      <c r="B29" s="24">
        <v>4121</v>
      </c>
      <c r="C29" s="25"/>
      <c r="D29" s="34">
        <v>220186643.12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9F66-F3C7-45F4-9A97-4394400E26E5}">
  <dimension ref="A1:D23"/>
  <sheetViews>
    <sheetView tabSelected="1" topLeftCell="A7" workbookViewId="0">
      <selection activeCell="D24" sqref="D24"/>
    </sheetView>
  </sheetViews>
  <sheetFormatPr defaultRowHeight="15" x14ac:dyDescent="0.25"/>
  <cols>
    <col min="1" max="1" width="46" bestFit="1" customWidth="1"/>
    <col min="2" max="2" width="10.42578125" bestFit="1" customWidth="1"/>
    <col min="3" max="3" width="10" bestFit="1" customWidth="1"/>
    <col min="4" max="4" width="15.28515625" bestFit="1" customWidth="1"/>
  </cols>
  <sheetData>
    <row r="1" spans="1:4" ht="15.75" x14ac:dyDescent="0.25">
      <c r="A1" s="1" t="s">
        <v>0</v>
      </c>
      <c r="B1" s="1"/>
      <c r="C1" s="1"/>
      <c r="D1" s="2"/>
    </row>
    <row r="2" spans="1:4" x14ac:dyDescent="0.25">
      <c r="A2" s="3" t="s">
        <v>1</v>
      </c>
      <c r="B2" s="3"/>
      <c r="C2" s="3"/>
      <c r="D2" s="2"/>
    </row>
    <row r="3" spans="1:4" x14ac:dyDescent="0.25">
      <c r="A3" s="4" t="s">
        <v>2</v>
      </c>
      <c r="B3" s="4"/>
      <c r="C3" s="4"/>
      <c r="D3" s="2"/>
    </row>
    <row r="4" spans="1:4" ht="15.75" x14ac:dyDescent="0.25">
      <c r="A4" s="5" t="s">
        <v>62</v>
      </c>
      <c r="B4" s="5"/>
      <c r="C4" s="5"/>
      <c r="D4" s="2"/>
    </row>
    <row r="5" spans="1:4" x14ac:dyDescent="0.25">
      <c r="A5" s="3" t="s">
        <v>4</v>
      </c>
      <c r="B5" s="3"/>
      <c r="C5" s="3"/>
      <c r="D5" s="2"/>
    </row>
    <row r="6" spans="1:4" x14ac:dyDescent="0.25">
      <c r="A6" s="3" t="s">
        <v>5</v>
      </c>
      <c r="B6" s="3"/>
      <c r="C6" s="3"/>
      <c r="D6" s="2"/>
    </row>
    <row r="7" spans="1:4" x14ac:dyDescent="0.25">
      <c r="A7" s="6" t="s">
        <v>6</v>
      </c>
      <c r="B7" s="7" t="s">
        <v>62</v>
      </c>
      <c r="C7" s="7"/>
      <c r="D7" s="7"/>
    </row>
    <row r="8" spans="1:4" x14ac:dyDescent="0.25">
      <c r="A8" s="8" t="s">
        <v>6</v>
      </c>
      <c r="B8" s="9" t="s">
        <v>0</v>
      </c>
      <c r="C8" s="10"/>
      <c r="D8" s="10"/>
    </row>
    <row r="9" spans="1:4" x14ac:dyDescent="0.25">
      <c r="A9" s="26" t="s">
        <v>7</v>
      </c>
      <c r="B9" s="27" t="s">
        <v>5</v>
      </c>
      <c r="C9" s="28"/>
      <c r="D9" s="28"/>
    </row>
    <row r="10" spans="1:4" x14ac:dyDescent="0.25">
      <c r="A10" s="26" t="s">
        <v>6</v>
      </c>
      <c r="B10" s="14" t="s">
        <v>8</v>
      </c>
      <c r="C10" s="15"/>
      <c r="D10" s="15"/>
    </row>
    <row r="11" spans="1:4" x14ac:dyDescent="0.25">
      <c r="A11" s="29" t="s">
        <v>6</v>
      </c>
      <c r="B11" s="19" t="s">
        <v>9</v>
      </c>
      <c r="C11" s="30" t="s">
        <v>10</v>
      </c>
      <c r="D11" s="19" t="s">
        <v>11</v>
      </c>
    </row>
    <row r="12" spans="1:4" x14ac:dyDescent="0.25">
      <c r="A12" s="20" t="s">
        <v>63</v>
      </c>
      <c r="B12" s="36">
        <v>-37</v>
      </c>
      <c r="C12" s="22">
        <v>101417.77</v>
      </c>
      <c r="D12" s="33">
        <v>3752457.63</v>
      </c>
    </row>
    <row r="13" spans="1:4" x14ac:dyDescent="0.25">
      <c r="A13" s="20" t="s">
        <v>64</v>
      </c>
      <c r="B13" s="36">
        <v>-6.92</v>
      </c>
      <c r="C13" s="22">
        <v>437457.14</v>
      </c>
      <c r="D13" s="33">
        <v>3027203.39</v>
      </c>
    </row>
    <row r="14" spans="1:4" x14ac:dyDescent="0.25">
      <c r="A14" s="20" t="s">
        <v>65</v>
      </c>
      <c r="B14" s="36">
        <v>250</v>
      </c>
      <c r="C14" s="22">
        <v>10169.49</v>
      </c>
      <c r="D14" s="33">
        <v>2542372.88</v>
      </c>
    </row>
    <row r="15" spans="1:4" x14ac:dyDescent="0.25">
      <c r="A15" s="20" t="s">
        <v>66</v>
      </c>
      <c r="B15" s="36">
        <v>250</v>
      </c>
      <c r="C15" s="22">
        <v>10169.49</v>
      </c>
      <c r="D15" s="33">
        <v>2542372.88</v>
      </c>
    </row>
    <row r="16" spans="1:4" x14ac:dyDescent="0.25">
      <c r="A16" s="20" t="s">
        <v>67</v>
      </c>
      <c r="B16" s="21">
        <v>535</v>
      </c>
      <c r="C16" s="22">
        <v>25423.73</v>
      </c>
      <c r="D16" s="33">
        <v>13601694.92</v>
      </c>
    </row>
    <row r="17" spans="1:4" x14ac:dyDescent="0.25">
      <c r="A17" s="20" t="s">
        <v>68</v>
      </c>
      <c r="B17" s="21">
        <v>689</v>
      </c>
      <c r="C17" s="22">
        <v>31370.69</v>
      </c>
      <c r="D17" s="33">
        <v>21614406.77</v>
      </c>
    </row>
    <row r="18" spans="1:4" x14ac:dyDescent="0.25">
      <c r="A18" s="20" t="s">
        <v>69</v>
      </c>
      <c r="B18" s="21">
        <v>165</v>
      </c>
      <c r="C18" s="22">
        <v>48305.08</v>
      </c>
      <c r="D18" s="33">
        <v>7970338.9800000004</v>
      </c>
    </row>
    <row r="19" spans="1:4" x14ac:dyDescent="0.25">
      <c r="A19" s="23" t="s">
        <v>43</v>
      </c>
      <c r="B19" s="37"/>
      <c r="C19" s="25"/>
      <c r="D19" s="34">
        <f>SUM(D12:D18)</f>
        <v>55050847.450000003</v>
      </c>
    </row>
    <row r="21" spans="1:4" x14ac:dyDescent="0.25">
      <c r="D21">
        <v>276746767.43000001</v>
      </c>
    </row>
    <row r="22" spans="1:4" x14ac:dyDescent="0.25">
      <c r="D22">
        <v>220186643.12</v>
      </c>
    </row>
    <row r="23" spans="1:4" x14ac:dyDescent="0.25">
      <c r="D23" s="38">
        <f>D19+D21+D22</f>
        <v>551984258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ALUMINIUM</vt:lpstr>
      <vt:lpstr>GLASS </vt:lpstr>
      <vt:lpstr>HARDWARE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2015-06-05T18:17:20Z</dcterms:created>
  <dcterms:modified xsi:type="dcterms:W3CDTF">2025-06-25T09:40:24Z</dcterms:modified>
</cp:coreProperties>
</file>