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gram Files\TallyPrimeEditLog (2)\"/>
    </mc:Choice>
  </mc:AlternateContent>
  <xr:revisionPtr revIDLastSave="0" documentId="13_ncr:1_{7A6E5CB9-4D0C-4B80-822A-ABFAF02F2299}" xr6:coauthVersionLast="47" xr6:coauthVersionMax="47" xr10:uidLastSave="{00000000-0000-0000-0000-000000000000}"/>
  <bookViews>
    <workbookView xWindow="-120" yWindow="-120" windowWidth="20730" windowHeight="11160" firstSheet="51" activeTab="51" xr2:uid="{FDAF56F5-D900-4C0D-B845-B27694009CBA}"/>
  </bookViews>
  <sheets>
    <sheet name="Sheet1" sheetId="3" r:id="rId1"/>
    <sheet name="92 HW MOROGORO" sheetId="4" r:id="rId2"/>
    <sheet name="ANOLD ALLUMINIUM&amp; HARDWARE" sheetId="5" r:id="rId3"/>
    <sheet name="CELESTINE KAITABA" sheetId="6" r:id="rId4"/>
    <sheet name="E-KAD INVESTIMENT CO.LTD" sheetId="7" r:id="rId5"/>
    <sheet name="ELIABU IRINGA" sheetId="8" r:id="rId6"/>
    <sheet name="ENOCK ALLUMINIUM &amp; GLASS TABORA" sheetId="9" r:id="rId7"/>
    <sheet name="EVERLASTIN   INDUSTRY  COMPANY" sheetId="10" r:id="rId8"/>
    <sheet name="FK AND CF INVESTMENT COMPANY" sheetId="11" r:id="rId9"/>
    <sheet name="FRANK GEORGE LAIZER" sheetId="12" r:id="rId10"/>
    <sheet name="FREEMANGA COMPANY LTD" sheetId="13" r:id="rId11"/>
    <sheet name="GOODWILL(T) CERAMIC COMPANY LTD" sheetId="14" r:id="rId12"/>
    <sheet name="HAMAC ENGINEERING CO.LTD" sheetId="15" r:id="rId13"/>
    <sheet name="HANWAE" sheetId="16" r:id="rId14"/>
    <sheet name="HONGYUAN" sheetId="17" r:id="rId15"/>
    <sheet name="IBRAHIM  HW" sheetId="18" r:id="rId16"/>
    <sheet name="JACKSON KIGAMBONI" sheetId="19" r:id="rId17"/>
    <sheet name="JANUARY MUSOMA" sheetId="20" r:id="rId18"/>
    <sheet name="JOHN  ALUMINIUM  &amp; GLASS" sheetId="21" r:id="rId19"/>
    <sheet name="JOHN LUGEMBE" sheetId="22" r:id="rId20"/>
    <sheet name="JOSEPH KISAKA" sheetId="23" r:id="rId21"/>
    <sheet name="JOSEPH MAEMBE" sheetId="24" r:id="rId22"/>
    <sheet name="JOSEPH WILHELIM SAID" sheetId="25" r:id="rId23"/>
    <sheet name="JULIUS" sheetId="26" r:id="rId24"/>
    <sheet name="JUMA INTERNATIONAL PLASTICS LTD" sheetId="27" r:id="rId25"/>
    <sheet name="JUSTINE KITABUBLUNGWECHA" sheetId="28" r:id="rId26"/>
    <sheet name="KENETH JAPHET KADUMA" sheetId="29" r:id="rId27"/>
    <sheet name="LABANI  MUSA HAMISI" sheetId="30" r:id="rId28"/>
    <sheet name="METEORIC" sheetId="31" r:id="rId29"/>
    <sheet name="MPIGANAJI" sheetId="32" r:id="rId30"/>
    <sheet name="NANDALA TEGETA" sheetId="33" r:id="rId31"/>
    <sheet name="NASSORO ALLUMINUM" sheetId="34" r:id="rId32"/>
    <sheet name="NGOWI  MBEZI" sheetId="35" r:id="rId33"/>
    <sheet name="NICE HW" sheetId="36" r:id="rId34"/>
    <sheet name="NKERAH" sheetId="37" r:id="rId35"/>
    <sheet name="NP MENGELE  INVESTMENT CO.LTD" sheetId="38" r:id="rId36"/>
    <sheet name="NYAMKA  HW" sheetId="39" r:id="rId37"/>
    <sheet name="NYIKERA     AND   COMPANY" sheetId="40" r:id="rId38"/>
    <sheet name="OS COMPANY LTD" sheetId="41" r:id="rId39"/>
    <sheet name="PRANCE INTERNATIONAL " sheetId="42" r:id="rId40"/>
    <sheet name="RAJABU MUSOMA" sheetId="43" r:id="rId41"/>
    <sheet name="REDTREE DEVELOPMENT CO.LTD" sheetId="44" r:id="rId42"/>
    <sheet name="REMMY  GLASS  TUNDUMA" sheetId="45" r:id="rId43"/>
    <sheet name="SAMIDU VUNJABEI" sheetId="46" r:id="rId44"/>
    <sheet name="TECLA RAPHAEL SESE -MWANZA" sheetId="47" r:id="rId45"/>
    <sheet name="TENDAJI MINING COMPANY LIMITED" sheetId="48" r:id="rId46"/>
    <sheet name="TUPE SIZE" sheetId="49" r:id="rId47"/>
    <sheet name="VEHICLE  MANUFACTURE  CO LTD" sheetId="50" r:id="rId48"/>
    <sheet name="VOILA  TRADING COMPANY LTD" sheetId="51" r:id="rId49"/>
    <sheet name="WATER COM" sheetId="52" r:id="rId50"/>
    <sheet name="ZANET HARDWARE COMPANY LIMITED" sheetId="53" r:id="rId51"/>
    <sheet name="DORICA DAMIAN FAUSTINE" sheetId="54" r:id="rId52"/>
    <sheet name="FULGENCE JOSEPH AFANDE " sheetId="55" r:id="rId5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3" i="55" l="1"/>
  <c r="G144" i="55" s="1"/>
  <c r="G145" i="55" s="1"/>
  <c r="F131" i="54"/>
  <c r="G132" i="54" s="1"/>
  <c r="G133" i="54" s="1"/>
  <c r="F29" i="41"/>
  <c r="G30" i="41" s="1"/>
  <c r="F145" i="55" l="1"/>
  <c r="F133" i="54"/>
</calcChain>
</file>

<file path=xl/sharedStrings.xml><?xml version="1.0" encoding="utf-8"?>
<sst xmlns="http://schemas.openxmlformats.org/spreadsheetml/2006/main" count="10456" uniqueCount="2139">
  <si>
    <t>Date</t>
  </si>
  <si>
    <t>Particulars</t>
  </si>
  <si>
    <t>Vch Type</t>
  </si>
  <si>
    <t>Vch No.</t>
  </si>
  <si>
    <t/>
  </si>
  <si>
    <t>Opening Balance</t>
  </si>
  <si>
    <t>SHAODU BUILDING MATERIAL LIMITED</t>
  </si>
  <si>
    <t>Mandela Road,Tabata TOT</t>
  </si>
  <si>
    <t>E-Mail : Shaodubuildingmaterial@gmail.Com</t>
  </si>
  <si>
    <t>Ledger Account</t>
  </si>
  <si>
    <t>Debit</t>
  </si>
  <si>
    <t>Credit</t>
  </si>
  <si>
    <t>Cr</t>
  </si>
  <si>
    <t>Cash</t>
  </si>
  <si>
    <t>SAPPHIRE FLOAT GLASS (TANZANIA) COMPANY LTD</t>
  </si>
  <si>
    <t>P.O BOX 11049</t>
  </si>
  <si>
    <t>MKIU VILLAGE,MKURANGA</t>
  </si>
  <si>
    <t>TIN:156-010-847</t>
  </si>
  <si>
    <t>VRN:40048428L</t>
  </si>
  <si>
    <t>1-Jul-24 to 31-Dec-24</t>
  </si>
  <si>
    <t>Dr</t>
  </si>
  <si>
    <t>GLASS PURCHASE</t>
  </si>
  <si>
    <t>PURCHASE INVOICE</t>
  </si>
  <si>
    <t>PO-0013</t>
  </si>
  <si>
    <t>PO-0016</t>
  </si>
  <si>
    <t>Payment</t>
  </si>
  <si>
    <t>0058</t>
  </si>
  <si>
    <t>2024070301</t>
  </si>
  <si>
    <t>0059</t>
  </si>
  <si>
    <t>PO-0001</t>
  </si>
  <si>
    <t>PO-0002</t>
  </si>
  <si>
    <t>PO-0003</t>
  </si>
  <si>
    <t>0060</t>
  </si>
  <si>
    <t>PO-0011</t>
  </si>
  <si>
    <t>PO-0012</t>
  </si>
  <si>
    <t>0061</t>
  </si>
  <si>
    <t>PO-0019</t>
  </si>
  <si>
    <t>PO-0020</t>
  </si>
  <si>
    <t>PO-0021</t>
  </si>
  <si>
    <t>0062</t>
  </si>
  <si>
    <t>PO-0026</t>
  </si>
  <si>
    <t>PO-0027</t>
  </si>
  <si>
    <t>PO-0028</t>
  </si>
  <si>
    <t>CRDB (TZS)</t>
  </si>
  <si>
    <t>0032</t>
  </si>
  <si>
    <t>2024071515</t>
  </si>
  <si>
    <t>0034</t>
  </si>
  <si>
    <t>PO-0032</t>
  </si>
  <si>
    <t>NMB (TZS)</t>
  </si>
  <si>
    <t>0037</t>
  </si>
  <si>
    <t>2024101717</t>
  </si>
  <si>
    <t>2024071718</t>
  </si>
  <si>
    <t>PO-0029</t>
  </si>
  <si>
    <t>PO-0030</t>
  </si>
  <si>
    <t>PO-0031</t>
  </si>
  <si>
    <t>PO-0037</t>
  </si>
  <si>
    <t>HARDWARE SALES</t>
  </si>
  <si>
    <t>TAX INVOICE</t>
  </si>
  <si>
    <t>C2024071703</t>
  </si>
  <si>
    <t>PO-0035</t>
  </si>
  <si>
    <t>PO-0034</t>
  </si>
  <si>
    <t>PO-0039</t>
  </si>
  <si>
    <t>PO-0038</t>
  </si>
  <si>
    <t>PO-0040</t>
  </si>
  <si>
    <t>PO-0041</t>
  </si>
  <si>
    <t>PO-0051</t>
  </si>
  <si>
    <t>Receipt</t>
  </si>
  <si>
    <t>0068</t>
  </si>
  <si>
    <t>0080</t>
  </si>
  <si>
    <t>PO-0073</t>
  </si>
  <si>
    <t>PO-0072</t>
  </si>
  <si>
    <t>PO-0077</t>
  </si>
  <si>
    <t>PO-0078</t>
  </si>
  <si>
    <t>PO-0080</t>
  </si>
  <si>
    <t>PO-0081</t>
  </si>
  <si>
    <t>0096</t>
  </si>
  <si>
    <t>C2024080209</t>
  </si>
  <si>
    <t>PO-0083</t>
  </si>
  <si>
    <t>1015</t>
  </si>
  <si>
    <t>0106</t>
  </si>
  <si>
    <t>0105</t>
  </si>
  <si>
    <t>PO-0091</t>
  </si>
  <si>
    <t>0119</t>
  </si>
  <si>
    <t>0125</t>
  </si>
  <si>
    <t>0126</t>
  </si>
  <si>
    <t>PO-0095</t>
  </si>
  <si>
    <t>PO-0096</t>
  </si>
  <si>
    <t>0130</t>
  </si>
  <si>
    <t>0136</t>
  </si>
  <si>
    <t>0138</t>
  </si>
  <si>
    <t>PO-0108</t>
  </si>
  <si>
    <t>0146</t>
  </si>
  <si>
    <t>PO-0112</t>
  </si>
  <si>
    <t>PO-0113</t>
  </si>
  <si>
    <t>0160</t>
  </si>
  <si>
    <t>PO-0115</t>
  </si>
  <si>
    <t>0163</t>
  </si>
  <si>
    <t>0165</t>
  </si>
  <si>
    <t>0170</t>
  </si>
  <si>
    <t>PO-0118</t>
  </si>
  <si>
    <t>0186</t>
  </si>
  <si>
    <t>0190</t>
  </si>
  <si>
    <t>PO-0132</t>
  </si>
  <si>
    <t>PO-0133</t>
  </si>
  <si>
    <t>0193</t>
  </si>
  <si>
    <t>PO-0131</t>
  </si>
  <si>
    <t>PO-0137</t>
  </si>
  <si>
    <t>PO-0138</t>
  </si>
  <si>
    <t>PO-0139</t>
  </si>
  <si>
    <t>PO-0145</t>
  </si>
  <si>
    <t>PO-0140</t>
  </si>
  <si>
    <t>0210</t>
  </si>
  <si>
    <t>PO-0154</t>
  </si>
  <si>
    <t>PO-0160</t>
  </si>
  <si>
    <t>PO-0161</t>
  </si>
  <si>
    <t>PO-0163</t>
  </si>
  <si>
    <t>PO-0168</t>
  </si>
  <si>
    <t>PO-0158</t>
  </si>
  <si>
    <t>PO-0162</t>
  </si>
  <si>
    <t>0224</t>
  </si>
  <si>
    <t>ACCESSORIES PURCHASE</t>
  </si>
  <si>
    <t>PO-0164</t>
  </si>
  <si>
    <t>PO-0170</t>
  </si>
  <si>
    <t>C2024090447</t>
  </si>
  <si>
    <t>0232</t>
  </si>
  <si>
    <t>0255</t>
  </si>
  <si>
    <t>PO-0172</t>
  </si>
  <si>
    <t>0260</t>
  </si>
  <si>
    <t>PO-0178</t>
  </si>
  <si>
    <t>0267</t>
  </si>
  <si>
    <t>C2024091107</t>
  </si>
  <si>
    <t>0269</t>
  </si>
  <si>
    <t>C2024091203</t>
  </si>
  <si>
    <t>C2024091204</t>
  </si>
  <si>
    <t>C2024091205</t>
  </si>
  <si>
    <t>PO-0179</t>
  </si>
  <si>
    <t>PO-0180</t>
  </si>
  <si>
    <t>PO-0185</t>
  </si>
  <si>
    <t>0275</t>
  </si>
  <si>
    <t>PO-0186</t>
  </si>
  <si>
    <t>PO-0192</t>
  </si>
  <si>
    <t>PO-0187</t>
  </si>
  <si>
    <t>0277</t>
  </si>
  <si>
    <t>PO-0221</t>
  </si>
  <si>
    <t>0284</t>
  </si>
  <si>
    <t>PO-0191</t>
  </si>
  <si>
    <t>PO-0190</t>
  </si>
  <si>
    <t>PO-0189</t>
  </si>
  <si>
    <t>PO-0195</t>
  </si>
  <si>
    <t>CEMENT SALES</t>
  </si>
  <si>
    <t>0292</t>
  </si>
  <si>
    <t>PO-0188</t>
  </si>
  <si>
    <t>PO-0194</t>
  </si>
  <si>
    <t>0297</t>
  </si>
  <si>
    <t>PO-0212</t>
  </si>
  <si>
    <t>C2024091922</t>
  </si>
  <si>
    <t>PO-0216</t>
  </si>
  <si>
    <t>0304</t>
  </si>
  <si>
    <t>PO-0223</t>
  </si>
  <si>
    <t>PO-0224</t>
  </si>
  <si>
    <t>PO-0225</t>
  </si>
  <si>
    <t>PO-0230</t>
  </si>
  <si>
    <t>PO-0231</t>
  </si>
  <si>
    <t>PO-0234</t>
  </si>
  <si>
    <t>PO-0235</t>
  </si>
  <si>
    <t>0314</t>
  </si>
  <si>
    <t>PO-0238</t>
  </si>
  <si>
    <t>PO-0242</t>
  </si>
  <si>
    <t>PO-0239</t>
  </si>
  <si>
    <t>PO-0243</t>
  </si>
  <si>
    <t>PO-0244</t>
  </si>
  <si>
    <t>0328</t>
  </si>
  <si>
    <t>PO-0249</t>
  </si>
  <si>
    <t>PO-0248</t>
  </si>
  <si>
    <t>PO-0253</t>
  </si>
  <si>
    <t>PO-0254</t>
  </si>
  <si>
    <t>PO-0262</t>
  </si>
  <si>
    <t>1284</t>
  </si>
  <si>
    <t>PO-0260</t>
  </si>
  <si>
    <t>PO-0261</t>
  </si>
  <si>
    <t>0346</t>
  </si>
  <si>
    <t>PO-0271</t>
  </si>
  <si>
    <t>PO-0272</t>
  </si>
  <si>
    <t>PO-0273</t>
  </si>
  <si>
    <t>0348</t>
  </si>
  <si>
    <t>0349</t>
  </si>
  <si>
    <t>0350</t>
  </si>
  <si>
    <t>0355</t>
  </si>
  <si>
    <t>PO-0281</t>
  </si>
  <si>
    <t>PO-0282</t>
  </si>
  <si>
    <t>PO-0283</t>
  </si>
  <si>
    <t>2024100305</t>
  </si>
  <si>
    <t>PO-0287</t>
  </si>
  <si>
    <t>0363</t>
  </si>
  <si>
    <t>PO-0289</t>
  </si>
  <si>
    <t>0365</t>
  </si>
  <si>
    <t>PO-0294</t>
  </si>
  <si>
    <t>PO-0295</t>
  </si>
  <si>
    <t>0375</t>
  </si>
  <si>
    <t>0376</t>
  </si>
  <si>
    <t>PO-0303</t>
  </si>
  <si>
    <t>PO-0307</t>
  </si>
  <si>
    <t>PO-0310</t>
  </si>
  <si>
    <t>PO-0313</t>
  </si>
  <si>
    <t>C2024101004</t>
  </si>
  <si>
    <t>PO-0315</t>
  </si>
  <si>
    <t>PO-0316</t>
  </si>
  <si>
    <t>PO-0325</t>
  </si>
  <si>
    <t>PO-0318</t>
  </si>
  <si>
    <t>PO-0321</t>
  </si>
  <si>
    <t>PO-0319</t>
  </si>
  <si>
    <t>PO-0320</t>
  </si>
  <si>
    <t>0392</t>
  </si>
  <si>
    <t>PO-0327</t>
  </si>
  <si>
    <t>PO-0330</t>
  </si>
  <si>
    <t>PO-0331</t>
  </si>
  <si>
    <t>0395</t>
  </si>
  <si>
    <t>PO-0337</t>
  </si>
  <si>
    <t>PO-0338</t>
  </si>
  <si>
    <t>0397</t>
  </si>
  <si>
    <t>0398</t>
  </si>
  <si>
    <t>PO-0341</t>
  </si>
  <si>
    <t>PO-0340</t>
  </si>
  <si>
    <t>PO-0342</t>
  </si>
  <si>
    <t>PO-0343</t>
  </si>
  <si>
    <t>PO-0344</t>
  </si>
  <si>
    <t>PO-0345</t>
  </si>
  <si>
    <t>PO-0346</t>
  </si>
  <si>
    <t>PO-0347</t>
  </si>
  <si>
    <t>PO-0348</t>
  </si>
  <si>
    <t>PO-0349</t>
  </si>
  <si>
    <t>PO-0350</t>
  </si>
  <si>
    <t>PO-0351</t>
  </si>
  <si>
    <t>PO-0358</t>
  </si>
  <si>
    <t>PO-0352</t>
  </si>
  <si>
    <t>PO-0355</t>
  </si>
  <si>
    <t>PO-0356</t>
  </si>
  <si>
    <t>PO-0357</t>
  </si>
  <si>
    <t>0406</t>
  </si>
  <si>
    <t>Cash Xiaom</t>
  </si>
  <si>
    <t>2024102104</t>
  </si>
  <si>
    <t>PO-0353</t>
  </si>
  <si>
    <t>PO-0354</t>
  </si>
  <si>
    <t>PO-0365</t>
  </si>
  <si>
    <t>PO-0366</t>
  </si>
  <si>
    <t>PO-0367</t>
  </si>
  <si>
    <t>PO-0368</t>
  </si>
  <si>
    <t>PO-0369</t>
  </si>
  <si>
    <t>PO-0370</t>
  </si>
  <si>
    <t>PO-0371</t>
  </si>
  <si>
    <t>PO-0372</t>
  </si>
  <si>
    <t>PO-0373</t>
  </si>
  <si>
    <t>PO-0374</t>
  </si>
  <si>
    <t>PO-0375</t>
  </si>
  <si>
    <t>PO-0376</t>
  </si>
  <si>
    <t>PO-0377</t>
  </si>
  <si>
    <t>PO-0378</t>
  </si>
  <si>
    <t>PO-0379</t>
  </si>
  <si>
    <t>PO-0380</t>
  </si>
  <si>
    <t>PO-0381</t>
  </si>
  <si>
    <t>PO-0382</t>
  </si>
  <si>
    <t>PO-0391</t>
  </si>
  <si>
    <t>PO-0395</t>
  </si>
  <si>
    <t>PO-0396</t>
  </si>
  <si>
    <t>PO-0397</t>
  </si>
  <si>
    <t>PO-0398</t>
  </si>
  <si>
    <t>PO-0399</t>
  </si>
  <si>
    <t>PO-0400</t>
  </si>
  <si>
    <t>PO-0401</t>
  </si>
  <si>
    <t>PO-0402</t>
  </si>
  <si>
    <t>PO-0403</t>
  </si>
  <si>
    <t>PO-0404</t>
  </si>
  <si>
    <t>PO-0405</t>
  </si>
  <si>
    <t>PO-0406</t>
  </si>
  <si>
    <t>PO-0410</t>
  </si>
  <si>
    <t>PO-0385</t>
  </si>
  <si>
    <t>PO-0386</t>
  </si>
  <si>
    <t>PO-0387</t>
  </si>
  <si>
    <t>PO-0388</t>
  </si>
  <si>
    <t>PO-0389</t>
  </si>
  <si>
    <t>PO-0390</t>
  </si>
  <si>
    <t>PO-0392</t>
  </si>
  <si>
    <t>PO-0393</t>
  </si>
  <si>
    <t>PO-0394</t>
  </si>
  <si>
    <t>PO-0407</t>
  </si>
  <si>
    <t>PO-0408</t>
  </si>
  <si>
    <t>PO-0409</t>
  </si>
  <si>
    <t>PO-0411</t>
  </si>
  <si>
    <t>PO-0412</t>
  </si>
  <si>
    <t>PO-0421</t>
  </si>
  <si>
    <t>PO-0422</t>
  </si>
  <si>
    <t>PO-0423</t>
  </si>
  <si>
    <t>PO-0424</t>
  </si>
  <si>
    <t>0413</t>
  </si>
  <si>
    <t>PO-0420</t>
  </si>
  <si>
    <t>PO-0414</t>
  </si>
  <si>
    <t>PO-0415</t>
  </si>
  <si>
    <t>PO-0416</t>
  </si>
  <si>
    <t>PO-0417</t>
  </si>
  <si>
    <t>PO-0418</t>
  </si>
  <si>
    <t>PO-0419</t>
  </si>
  <si>
    <t>PO-0447</t>
  </si>
  <si>
    <t>PO-0448</t>
  </si>
  <si>
    <t>PO-0449</t>
  </si>
  <si>
    <t>PO-0425</t>
  </si>
  <si>
    <t>PO-0426</t>
  </si>
  <si>
    <t>PO-0427</t>
  </si>
  <si>
    <t>PO-0428</t>
  </si>
  <si>
    <t>PO-0429</t>
  </si>
  <si>
    <t>PO-0430</t>
  </si>
  <si>
    <t>PO-0431</t>
  </si>
  <si>
    <t>PO-0432</t>
  </si>
  <si>
    <t>PO-0433</t>
  </si>
  <si>
    <t>PO-0450</t>
  </si>
  <si>
    <t>PO-0451</t>
  </si>
  <si>
    <t>PO-0452</t>
  </si>
  <si>
    <t>PO-0453</t>
  </si>
  <si>
    <t>PO-0454</t>
  </si>
  <si>
    <t>PO-0455</t>
  </si>
  <si>
    <t>PO-0456</t>
  </si>
  <si>
    <t>PO-0457</t>
  </si>
  <si>
    <t>PO-0467</t>
  </si>
  <si>
    <t>PO-0468</t>
  </si>
  <si>
    <t>PO-0434</t>
  </si>
  <si>
    <t>PO-0435</t>
  </si>
  <si>
    <t>PO-0436</t>
  </si>
  <si>
    <t>PO-0437</t>
  </si>
  <si>
    <t>PO-0438</t>
  </si>
  <si>
    <t>PO-0439</t>
  </si>
  <si>
    <t>PO-0440</t>
  </si>
  <si>
    <t>PO-0441</t>
  </si>
  <si>
    <t>PO-0442</t>
  </si>
  <si>
    <t>PO-0458</t>
  </si>
  <si>
    <t>PO-0459</t>
  </si>
  <si>
    <t>PO-0460</t>
  </si>
  <si>
    <t>PO-0461</t>
  </si>
  <si>
    <t>PO-0462</t>
  </si>
  <si>
    <t>PO-0463</t>
  </si>
  <si>
    <t>PO-0464</t>
  </si>
  <si>
    <t>PO-0465</t>
  </si>
  <si>
    <t>PO-0466</t>
  </si>
  <si>
    <t>PO-0469</t>
  </si>
  <si>
    <t>PO-0470</t>
  </si>
  <si>
    <t>PO-0471</t>
  </si>
  <si>
    <t>PO-0472</t>
  </si>
  <si>
    <t>PO-0473</t>
  </si>
  <si>
    <t>PO-0474</t>
  </si>
  <si>
    <t>PO-0475</t>
  </si>
  <si>
    <t>PO-0476</t>
  </si>
  <si>
    <t>PO-0478</t>
  </si>
  <si>
    <t>PO-0479</t>
  </si>
  <si>
    <t>PO-0480</t>
  </si>
  <si>
    <t>PO-0481</t>
  </si>
  <si>
    <t>PO-0482</t>
  </si>
  <si>
    <t>PO-0483</t>
  </si>
  <si>
    <t>PO-0484</t>
  </si>
  <si>
    <t>PO-0507</t>
  </si>
  <si>
    <t>PO-0508</t>
  </si>
  <si>
    <t>PO-0551</t>
  </si>
  <si>
    <t>PO-0552</t>
  </si>
  <si>
    <t>0420</t>
  </si>
  <si>
    <t>0421</t>
  </si>
  <si>
    <t>PO-0477</t>
  </si>
  <si>
    <t>PO-0496</t>
  </si>
  <si>
    <t>PO-0495</t>
  </si>
  <si>
    <t>PO-0494</t>
  </si>
  <si>
    <t>PO-0493</t>
  </si>
  <si>
    <t>PO-0497</t>
  </si>
  <si>
    <t>PO-0553</t>
  </si>
  <si>
    <t>PO-0554</t>
  </si>
  <si>
    <t>PO-0555</t>
  </si>
  <si>
    <t>0427</t>
  </si>
  <si>
    <t>PO-0499</t>
  </si>
  <si>
    <t>PO-0500</t>
  </si>
  <si>
    <t>PO-0501</t>
  </si>
  <si>
    <t>PO-0502</t>
  </si>
  <si>
    <t>PO-0504</t>
  </si>
  <si>
    <t>PO-0503</t>
  </si>
  <si>
    <t>PO-0510</t>
  </si>
  <si>
    <t>PO-0509</t>
  </si>
  <si>
    <t>0431</t>
  </si>
  <si>
    <t>0432</t>
  </si>
  <si>
    <t>PO-0529</t>
  </si>
  <si>
    <t>PO-0530</t>
  </si>
  <si>
    <t>PO-0533</t>
  </si>
  <si>
    <t>PO-0511</t>
  </si>
  <si>
    <t>PO-0512</t>
  </si>
  <si>
    <t>PO-0513</t>
  </si>
  <si>
    <t>PO-0514</t>
  </si>
  <si>
    <t>PO-0515</t>
  </si>
  <si>
    <t>PO-0516</t>
  </si>
  <si>
    <t>PO-0517</t>
  </si>
  <si>
    <t>PO-0527</t>
  </si>
  <si>
    <t>PO-0528</t>
  </si>
  <si>
    <t>PO-0556</t>
  </si>
  <si>
    <t>0434</t>
  </si>
  <si>
    <t>PO-0531</t>
  </si>
  <si>
    <t>PO-0542</t>
  </si>
  <si>
    <t>0442</t>
  </si>
  <si>
    <t>0444</t>
  </si>
  <si>
    <t>0449</t>
  </si>
  <si>
    <t>0454</t>
  </si>
  <si>
    <t>0455</t>
  </si>
  <si>
    <t>0458</t>
  </si>
  <si>
    <t>0459</t>
  </si>
  <si>
    <t>0462</t>
  </si>
  <si>
    <t>0463</t>
  </si>
  <si>
    <t>0464</t>
  </si>
  <si>
    <t>0465</t>
  </si>
  <si>
    <t>0473</t>
  </si>
  <si>
    <t>0640</t>
  </si>
  <si>
    <t>0476</t>
  </si>
  <si>
    <t>0479</t>
  </si>
  <si>
    <t>0483</t>
  </si>
  <si>
    <t>0488</t>
  </si>
  <si>
    <t>0490</t>
  </si>
  <si>
    <t>0496</t>
  </si>
  <si>
    <t>0497</t>
  </si>
  <si>
    <t>0501</t>
  </si>
  <si>
    <t>0504</t>
  </si>
  <si>
    <t>0509</t>
  </si>
  <si>
    <t>0508</t>
  </si>
  <si>
    <t>0527</t>
  </si>
  <si>
    <t>CRDB (USD)</t>
  </si>
  <si>
    <t>0535</t>
  </si>
  <si>
    <t>NMB (USD)</t>
  </si>
  <si>
    <t>0536</t>
  </si>
  <si>
    <t>0547</t>
  </si>
  <si>
    <t>0548</t>
  </si>
  <si>
    <t>Cash -USD</t>
  </si>
  <si>
    <t>0558</t>
  </si>
  <si>
    <t>0570</t>
  </si>
  <si>
    <t>0575</t>
  </si>
  <si>
    <t>0578</t>
  </si>
  <si>
    <t>0585</t>
  </si>
  <si>
    <t>0590</t>
  </si>
  <si>
    <t>0591</t>
  </si>
  <si>
    <t>Unadjusted Forex Gain/Loss</t>
  </si>
  <si>
    <t>Closing Balance</t>
  </si>
  <si>
    <t>92 HW MOROGORO</t>
  </si>
  <si>
    <t>C2024081446</t>
  </si>
  <si>
    <t>ACCESSORIES SALE</t>
  </si>
  <si>
    <t>C2024082607</t>
  </si>
  <si>
    <t>C2024082607-1</t>
  </si>
  <si>
    <t>GLASS SALES</t>
  </si>
  <si>
    <t>JULIUS</t>
  </si>
  <si>
    <t>LL2024090935</t>
  </si>
  <si>
    <t>ANOLD ALLUMINIUM&amp; HARDWARE</t>
  </si>
  <si>
    <t>C2024070835</t>
  </si>
  <si>
    <t>C2024070935</t>
  </si>
  <si>
    <t>c2024071037</t>
  </si>
  <si>
    <t>C2024071039</t>
  </si>
  <si>
    <t>c2024071159</t>
  </si>
  <si>
    <t>C2024071159</t>
  </si>
  <si>
    <t>C2024071727</t>
  </si>
  <si>
    <t>C2024102817</t>
  </si>
  <si>
    <t>C2024102317</t>
  </si>
  <si>
    <t>CELESTINE KAITABA</t>
  </si>
  <si>
    <t>ALUMINIUM PROFILE SALES</t>
  </si>
  <si>
    <t>C2024062929</t>
  </si>
  <si>
    <t>C2024070434</t>
  </si>
  <si>
    <t>E-KAD INVESTIMENT CO.LTD</t>
  </si>
  <si>
    <t>CRDB- SOSYPETER C MAKUNGU  (TZS)</t>
  </si>
  <si>
    <t>C2024091333</t>
  </si>
  <si>
    <t>C2024091908</t>
  </si>
  <si>
    <t>C2024091908-1</t>
  </si>
  <si>
    <t>C2024091916</t>
  </si>
  <si>
    <t>C2024091954</t>
  </si>
  <si>
    <t>c2024092305</t>
  </si>
  <si>
    <t>C2024092305</t>
  </si>
  <si>
    <t>C2024092327</t>
  </si>
  <si>
    <t>c2024092507</t>
  </si>
  <si>
    <t>c2024092507-1</t>
  </si>
  <si>
    <t>C2024092507</t>
  </si>
  <si>
    <t>C2024100155</t>
  </si>
  <si>
    <t>C2024101003-1</t>
  </si>
  <si>
    <t>C2024101003</t>
  </si>
  <si>
    <t>C2024100724</t>
  </si>
  <si>
    <t>1449</t>
  </si>
  <si>
    <t>C2024102306</t>
  </si>
  <si>
    <t>C2024110118</t>
  </si>
  <si>
    <t>C2024110216</t>
  </si>
  <si>
    <t>C2024110208</t>
  </si>
  <si>
    <t>c2024110415</t>
  </si>
  <si>
    <t>0532</t>
  </si>
  <si>
    <t>0521</t>
  </si>
  <si>
    <t>C2024110421</t>
  </si>
  <si>
    <t>C2024110422</t>
  </si>
  <si>
    <t>C2024110504</t>
  </si>
  <si>
    <t>C2024110415</t>
  </si>
  <si>
    <t>C2024110506</t>
  </si>
  <si>
    <t>C2024110436</t>
  </si>
  <si>
    <t>C2024110508</t>
  </si>
  <si>
    <t>C2024110507</t>
  </si>
  <si>
    <t>0944</t>
  </si>
  <si>
    <t>C2024111308</t>
  </si>
  <si>
    <t>C2024111420</t>
  </si>
  <si>
    <t>C20241525</t>
  </si>
  <si>
    <t>C2024111513-1</t>
  </si>
  <si>
    <t>C2024111513</t>
  </si>
  <si>
    <t>C2024111525</t>
  </si>
  <si>
    <t>C2024111506</t>
  </si>
  <si>
    <t>C2024112229</t>
  </si>
  <si>
    <t>C2024112230-1</t>
  </si>
  <si>
    <t>C2024112230</t>
  </si>
  <si>
    <t>C2024111230</t>
  </si>
  <si>
    <t>C2024112509</t>
  </si>
  <si>
    <t>0719</t>
  </si>
  <si>
    <t>0720</t>
  </si>
  <si>
    <t>C2024112525</t>
  </si>
  <si>
    <t>C2024112524</t>
  </si>
  <si>
    <t>C2024121126</t>
  </si>
  <si>
    <t>C2024121308</t>
  </si>
  <si>
    <t>C2024121806-1</t>
  </si>
  <si>
    <t>C2024121806-2</t>
  </si>
  <si>
    <t>C2024121806</t>
  </si>
  <si>
    <t>C2024122111-1</t>
  </si>
  <si>
    <t>C2024122111</t>
  </si>
  <si>
    <t>C2024122317-1</t>
  </si>
  <si>
    <t>C2024122317</t>
  </si>
  <si>
    <t>ELIABU IRINGA</t>
  </si>
  <si>
    <t>C2024070423</t>
  </si>
  <si>
    <t>C2024071328</t>
  </si>
  <si>
    <t>c2024081609</t>
  </si>
  <si>
    <t>C2024052831</t>
  </si>
  <si>
    <t>C2024081609</t>
  </si>
  <si>
    <t>C2024090226</t>
  </si>
  <si>
    <t>C2024090226-1</t>
  </si>
  <si>
    <t>C2024121610</t>
  </si>
  <si>
    <t>ENOCK ALLUMINIUM &amp; GLASS TABORA</t>
  </si>
  <si>
    <t>C2024071325</t>
  </si>
  <si>
    <t>C2024071325-1</t>
  </si>
  <si>
    <t>C2024071325-2</t>
  </si>
  <si>
    <t>C2024071325-3</t>
  </si>
  <si>
    <t>C2024071325-4</t>
  </si>
  <si>
    <t>NMB - ZELIANG HUANG  (TZS)</t>
  </si>
  <si>
    <t>c2024071338</t>
  </si>
  <si>
    <t>c2024071338-1</t>
  </si>
  <si>
    <t>0035</t>
  </si>
  <si>
    <t>C2024071338</t>
  </si>
  <si>
    <t>C2024071924</t>
  </si>
  <si>
    <t>0064</t>
  </si>
  <si>
    <t>1023</t>
  </si>
  <si>
    <t>1022</t>
  </si>
  <si>
    <t>1041</t>
  </si>
  <si>
    <t>C2024081242</t>
  </si>
  <si>
    <t>C2024082613</t>
  </si>
  <si>
    <t>1114</t>
  </si>
  <si>
    <t>1168</t>
  </si>
  <si>
    <t>c2024091307</t>
  </si>
  <si>
    <t>c2024091307-1</t>
  </si>
  <si>
    <t>C2024091307</t>
  </si>
  <si>
    <t>C2024100232-2</t>
  </si>
  <si>
    <t>C2024100232</t>
  </si>
  <si>
    <t>C2024100232-1</t>
  </si>
  <si>
    <t>C2024100232-3</t>
  </si>
  <si>
    <t>C2024101516</t>
  </si>
  <si>
    <t>C2024101516-1</t>
  </si>
  <si>
    <t>C2024101631-1</t>
  </si>
  <si>
    <t>C2024101631</t>
  </si>
  <si>
    <t>0516</t>
  </si>
  <si>
    <t>0551</t>
  </si>
  <si>
    <t>0559</t>
  </si>
  <si>
    <t>C2024110603</t>
  </si>
  <si>
    <t>0653</t>
  </si>
  <si>
    <t>0764</t>
  </si>
  <si>
    <t>0768</t>
  </si>
  <si>
    <t>C2024120205</t>
  </si>
  <si>
    <t>C2024120226</t>
  </si>
  <si>
    <t>C2024120226-1</t>
  </si>
  <si>
    <t>C2024113015</t>
  </si>
  <si>
    <t>0841</t>
  </si>
  <si>
    <t>0842</t>
  </si>
  <si>
    <t>C2024121808</t>
  </si>
  <si>
    <t>C2024121907-1</t>
  </si>
  <si>
    <t>C2024121907-2</t>
  </si>
  <si>
    <t>C2024121907</t>
  </si>
  <si>
    <t>C2024122801-2</t>
  </si>
  <si>
    <t>C2024122801-1</t>
  </si>
  <si>
    <t>C2024122801</t>
  </si>
  <si>
    <t>0169</t>
  </si>
  <si>
    <t>C2024122801-3</t>
  </si>
  <si>
    <t>C2024122820</t>
  </si>
  <si>
    <t>0197</t>
  </si>
  <si>
    <t>0198</t>
  </si>
  <si>
    <t>C2024123118</t>
  </si>
  <si>
    <t>C2024123124</t>
  </si>
  <si>
    <t>EVERLASTIN   INDUSTRY  COMPANY</t>
  </si>
  <si>
    <t>C2024081505</t>
  </si>
  <si>
    <t>C2024081506</t>
  </si>
  <si>
    <t>C2024081507</t>
  </si>
  <si>
    <t>C2024081508</t>
  </si>
  <si>
    <t>C2024081509</t>
  </si>
  <si>
    <t>FK AND CF INVESTMENT COMPANY</t>
  </si>
  <si>
    <t>C2024071001</t>
  </si>
  <si>
    <t>C2024071336</t>
  </si>
  <si>
    <t>C2024082007</t>
  </si>
  <si>
    <t>LL2024092449</t>
  </si>
  <si>
    <t>C2024092449</t>
  </si>
  <si>
    <t>C2024093019</t>
  </si>
  <si>
    <t>LL2024093019</t>
  </si>
  <si>
    <t>C2024120511</t>
  </si>
  <si>
    <t>C2024120511-1</t>
  </si>
  <si>
    <t>C2024120511-2</t>
  </si>
  <si>
    <t>FRANK GEORGE LAIZER</t>
  </si>
  <si>
    <t>C2024070624</t>
  </si>
  <si>
    <t>C2024071542</t>
  </si>
  <si>
    <t>C2024071542-1</t>
  </si>
  <si>
    <t>C2024071542-2</t>
  </si>
  <si>
    <t>C2024071835</t>
  </si>
  <si>
    <t>C2024072335</t>
  </si>
  <si>
    <t>C2024072335-1</t>
  </si>
  <si>
    <t>C2024072335-2</t>
  </si>
  <si>
    <t>C2024072335-3</t>
  </si>
  <si>
    <t>C2024072329</t>
  </si>
  <si>
    <t>C2024073134</t>
  </si>
  <si>
    <t>C2024073134-1</t>
  </si>
  <si>
    <t>C2024073134-2</t>
  </si>
  <si>
    <t>c2024080204</t>
  </si>
  <si>
    <t>c2025080205</t>
  </si>
  <si>
    <t>C2024080921</t>
  </si>
  <si>
    <t>C2024080205-1</t>
  </si>
  <si>
    <t>C2024080205-2</t>
  </si>
  <si>
    <t>C2024080205-3</t>
  </si>
  <si>
    <t>C2024081246</t>
  </si>
  <si>
    <t>C2204081246-1</t>
  </si>
  <si>
    <t>c2024081503</t>
  </si>
  <si>
    <t>C2024081633</t>
  </si>
  <si>
    <t>C2024082207</t>
  </si>
  <si>
    <t>C2024082606</t>
  </si>
  <si>
    <t>c2024082934</t>
  </si>
  <si>
    <t>c2024083036</t>
  </si>
  <si>
    <t>C2024083056</t>
  </si>
  <si>
    <t>C2024083036</t>
  </si>
  <si>
    <t>C2024082934</t>
  </si>
  <si>
    <t>C2024083035</t>
  </si>
  <si>
    <t>c2024092436</t>
  </si>
  <si>
    <t>C2024092538</t>
  </si>
  <si>
    <t>C2024080205</t>
  </si>
  <si>
    <t>C2024081503</t>
  </si>
  <si>
    <t>LL2024100908</t>
  </si>
  <si>
    <t>C2024100908</t>
  </si>
  <si>
    <t>C2024092436</t>
  </si>
  <si>
    <t>LL2024102604</t>
  </si>
  <si>
    <t>FREEMANGA COMPANY LTD</t>
  </si>
  <si>
    <t>C2024070626</t>
  </si>
  <si>
    <t>C2024070827</t>
  </si>
  <si>
    <t>C2024060726</t>
  </si>
  <si>
    <t>C2024082643-1</t>
  </si>
  <si>
    <t>C2024082643</t>
  </si>
  <si>
    <t>c2024083033</t>
  </si>
  <si>
    <t>c2024083033-1</t>
  </si>
  <si>
    <t>C2024083033</t>
  </si>
  <si>
    <t>C2024100245</t>
  </si>
  <si>
    <t>C2024100245-1</t>
  </si>
  <si>
    <t>C2024100245-2</t>
  </si>
  <si>
    <t>C2024101518-1</t>
  </si>
  <si>
    <t>C2024101518</t>
  </si>
  <si>
    <t>GOODWILL(T) CERAMIC COMPANY LTD</t>
  </si>
  <si>
    <t>C2024071141</t>
  </si>
  <si>
    <t>C2024071142</t>
  </si>
  <si>
    <t>C2024071143</t>
  </si>
  <si>
    <t>C2024071144</t>
  </si>
  <si>
    <t>C2024071145</t>
  </si>
  <si>
    <t>C2024071146</t>
  </si>
  <si>
    <t>C2024071147</t>
  </si>
  <si>
    <t>C2024071148</t>
  </si>
  <si>
    <t>C2024071149</t>
  </si>
  <si>
    <t>C2024071150</t>
  </si>
  <si>
    <t>C2024071151</t>
  </si>
  <si>
    <t>C2024071152</t>
  </si>
  <si>
    <t>0033</t>
  </si>
  <si>
    <t>C2024071120</t>
  </si>
  <si>
    <t>C2024071121</t>
  </si>
  <si>
    <t>C2024071122</t>
  </si>
  <si>
    <t>C2024071123</t>
  </si>
  <si>
    <t>C2024071124</t>
  </si>
  <si>
    <t>C2024071129</t>
  </si>
  <si>
    <t>C2024071130</t>
  </si>
  <si>
    <t>C2024071131</t>
  </si>
  <si>
    <t>C2024071132</t>
  </si>
  <si>
    <t>C2024071134</t>
  </si>
  <si>
    <t>C2024071135</t>
  </si>
  <si>
    <t>C2024071136</t>
  </si>
  <si>
    <t>C2024071137</t>
  </si>
  <si>
    <t>C2024071138</t>
  </si>
  <si>
    <t>C2024071139</t>
  </si>
  <si>
    <t>C2024071140</t>
  </si>
  <si>
    <t>C2024071126</t>
  </si>
  <si>
    <t>C2024071128</t>
  </si>
  <si>
    <t>2024071149</t>
  </si>
  <si>
    <t>C2024090727</t>
  </si>
  <si>
    <t>LL2024101715</t>
  </si>
  <si>
    <t>LL2024101901</t>
  </si>
  <si>
    <t>LL2024102206</t>
  </si>
  <si>
    <t>LL2024102302</t>
  </si>
  <si>
    <t>LL2024102321</t>
  </si>
  <si>
    <t>LL2024102529</t>
  </si>
  <si>
    <t>LL2024102813</t>
  </si>
  <si>
    <t>LL2024110415</t>
  </si>
  <si>
    <t>LL2024110416</t>
  </si>
  <si>
    <t>LL2024110606</t>
  </si>
  <si>
    <t>0574</t>
  </si>
  <si>
    <t>C2024111404</t>
  </si>
  <si>
    <t>0812</t>
  </si>
  <si>
    <t>C2024121009</t>
  </si>
  <si>
    <t>LL2024121016</t>
  </si>
  <si>
    <t>LL2024121621</t>
  </si>
  <si>
    <t>C2024121613</t>
  </si>
  <si>
    <t>HAMAC ENGINEERING CO.LTD</t>
  </si>
  <si>
    <t>C2024081232</t>
  </si>
  <si>
    <t>C2024082032</t>
  </si>
  <si>
    <t>LL2024082821</t>
  </si>
  <si>
    <t>C2024082821</t>
  </si>
  <si>
    <t>C2024082833</t>
  </si>
  <si>
    <t>C2024083002</t>
  </si>
  <si>
    <t>C2024083120</t>
  </si>
  <si>
    <t>C2024090306</t>
  </si>
  <si>
    <t>C2024090417</t>
  </si>
  <si>
    <t>C2024090624</t>
  </si>
  <si>
    <t>C2024091135</t>
  </si>
  <si>
    <t>C2024091240</t>
  </si>
  <si>
    <t>C2024091730</t>
  </si>
  <si>
    <t>C2024091774</t>
  </si>
  <si>
    <t>C2024091775</t>
  </si>
  <si>
    <t>2024091717</t>
  </si>
  <si>
    <t>C2024091749</t>
  </si>
  <si>
    <t>C2024091821</t>
  </si>
  <si>
    <t>C2024091832</t>
  </si>
  <si>
    <t>C2024091835</t>
  </si>
  <si>
    <t>C2024091920</t>
  </si>
  <si>
    <t>C2024093021</t>
  </si>
  <si>
    <t>C2024093026</t>
  </si>
  <si>
    <t>C2024100366</t>
  </si>
  <si>
    <t>C2024100425</t>
  </si>
  <si>
    <t>C2024100426</t>
  </si>
  <si>
    <t>C2024100709</t>
  </si>
  <si>
    <t>C2024100811</t>
  </si>
  <si>
    <t>LL2024101721</t>
  </si>
  <si>
    <t>LL2024110708</t>
  </si>
  <si>
    <t>0577</t>
  </si>
  <si>
    <t>LL2024112909</t>
  </si>
  <si>
    <t>LL2024113010</t>
  </si>
  <si>
    <t>0837</t>
  </si>
  <si>
    <t>LL2024122410</t>
  </si>
  <si>
    <t>LL2024122411</t>
  </si>
  <si>
    <t>LL2024122412</t>
  </si>
  <si>
    <t>LL2024122413</t>
  </si>
  <si>
    <t>LL2024122414</t>
  </si>
  <si>
    <t>LL2024122415</t>
  </si>
  <si>
    <t>HANWAE</t>
  </si>
  <si>
    <t>C2024070611</t>
  </si>
  <si>
    <t>C2024071619</t>
  </si>
  <si>
    <t>C2024071711</t>
  </si>
  <si>
    <t>C2024071906</t>
  </si>
  <si>
    <t>LL2024073008</t>
  </si>
  <si>
    <t>C2024072914</t>
  </si>
  <si>
    <t>LL2024072914</t>
  </si>
  <si>
    <t>C2024073011</t>
  </si>
  <si>
    <t>C2024073008</t>
  </si>
  <si>
    <t>C2024073119</t>
  </si>
  <si>
    <t>20240809</t>
  </si>
  <si>
    <t>C2024081217</t>
  </si>
  <si>
    <t>C2024081222</t>
  </si>
  <si>
    <t>C2024081228</t>
  </si>
  <si>
    <t>C2024081306</t>
  </si>
  <si>
    <t>C2024081322</t>
  </si>
  <si>
    <t>C2024081429</t>
  </si>
  <si>
    <t>1081</t>
  </si>
  <si>
    <t>LL2024091934</t>
  </si>
  <si>
    <t>C2024091934</t>
  </si>
  <si>
    <t>C2024092053</t>
  </si>
  <si>
    <t>C2024092315</t>
  </si>
  <si>
    <t>C2024092522</t>
  </si>
  <si>
    <t>C2024092634</t>
  </si>
  <si>
    <t>C2024092707</t>
  </si>
  <si>
    <t>1296</t>
  </si>
  <si>
    <t>C2024100360</t>
  </si>
  <si>
    <t>C2024100361</t>
  </si>
  <si>
    <t>LL2014103106</t>
  </si>
  <si>
    <t>LL2024110202</t>
  </si>
  <si>
    <t>LL2024110222</t>
  </si>
  <si>
    <t>LL2024111423</t>
  </si>
  <si>
    <t>LL2024111424</t>
  </si>
  <si>
    <t>LL2024111603</t>
  </si>
  <si>
    <t>LL2024111809</t>
  </si>
  <si>
    <t>HONGYUAN</t>
  </si>
  <si>
    <t>2024082206</t>
  </si>
  <si>
    <t>2024110802</t>
  </si>
  <si>
    <t>BOARD PURCHASE</t>
  </si>
  <si>
    <t>PO-0683</t>
  </si>
  <si>
    <t>IBRAHIM  HW</t>
  </si>
  <si>
    <t>C2024092414</t>
  </si>
  <si>
    <t>JACKSON KIGAMBONI</t>
  </si>
  <si>
    <t>C20240100138</t>
  </si>
  <si>
    <t>C2024100138</t>
  </si>
  <si>
    <t>1316</t>
  </si>
  <si>
    <t>1317</t>
  </si>
  <si>
    <t>1315</t>
  </si>
  <si>
    <t>1339</t>
  </si>
  <si>
    <t>C2024100424</t>
  </si>
  <si>
    <t>C2024100830</t>
  </si>
  <si>
    <t>1381</t>
  </si>
  <si>
    <t>1389</t>
  </si>
  <si>
    <t>C2024101109</t>
  </si>
  <si>
    <t>1399</t>
  </si>
  <si>
    <t>1400</t>
  </si>
  <si>
    <t>1429</t>
  </si>
  <si>
    <t>1434</t>
  </si>
  <si>
    <t>1439</t>
  </si>
  <si>
    <t>1440</t>
  </si>
  <si>
    <t>C2024102205</t>
  </si>
  <si>
    <t>1454</t>
  </si>
  <si>
    <t>1453</t>
  </si>
  <si>
    <t>1455</t>
  </si>
  <si>
    <t>1457</t>
  </si>
  <si>
    <t>1458</t>
  </si>
  <si>
    <t>1459</t>
  </si>
  <si>
    <t>1480</t>
  </si>
  <si>
    <t>C2024102803</t>
  </si>
  <si>
    <t>1477</t>
  </si>
  <si>
    <t>1478</t>
  </si>
  <si>
    <t>1479</t>
  </si>
  <si>
    <t>C2024102915</t>
  </si>
  <si>
    <t>C2024102925</t>
  </si>
  <si>
    <t>1494</t>
  </si>
  <si>
    <t>1495</t>
  </si>
  <si>
    <t>1496</t>
  </si>
  <si>
    <t>0507</t>
  </si>
  <si>
    <t>C2024103123</t>
  </si>
  <si>
    <t>C2024110105</t>
  </si>
  <si>
    <t>0510</t>
  </si>
  <si>
    <t>C2024110414</t>
  </si>
  <si>
    <t>0569</t>
  </si>
  <si>
    <t>C2024110828</t>
  </si>
  <si>
    <t>0586</t>
  </si>
  <si>
    <t>0587</t>
  </si>
  <si>
    <t>0588</t>
  </si>
  <si>
    <t>C2024111119</t>
  </si>
  <si>
    <t>C2024111210</t>
  </si>
  <si>
    <t>0628</t>
  </si>
  <si>
    <t>0629</t>
  </si>
  <si>
    <t>0647</t>
  </si>
  <si>
    <t>0654</t>
  </si>
  <si>
    <t>0655</t>
  </si>
  <si>
    <t>0675</t>
  </si>
  <si>
    <t>0674</t>
  </si>
  <si>
    <t>0671</t>
  </si>
  <si>
    <t>0672</t>
  </si>
  <si>
    <t>C2024111806</t>
  </si>
  <si>
    <t>C2024112009</t>
  </si>
  <si>
    <t>0718</t>
  </si>
  <si>
    <t>0717</t>
  </si>
  <si>
    <t>0723</t>
  </si>
  <si>
    <t>0724</t>
  </si>
  <si>
    <t>C2024112613</t>
  </si>
  <si>
    <t>0767</t>
  </si>
  <si>
    <t>0773</t>
  </si>
  <si>
    <t>0801</t>
  </si>
  <si>
    <t>0797</t>
  </si>
  <si>
    <t>0796</t>
  </si>
  <si>
    <t>C2024120230</t>
  </si>
  <si>
    <t>0829</t>
  </si>
  <si>
    <t>0830</t>
  </si>
  <si>
    <t>0832</t>
  </si>
  <si>
    <t>0833</t>
  </si>
  <si>
    <t>C2024120703</t>
  </si>
  <si>
    <t>0866</t>
  </si>
  <si>
    <t>0867</t>
  </si>
  <si>
    <t>0868</t>
  </si>
  <si>
    <t>0869</t>
  </si>
  <si>
    <t>C2024121024</t>
  </si>
  <si>
    <t>C2024121120</t>
  </si>
  <si>
    <t>0906</t>
  </si>
  <si>
    <t>0907</t>
  </si>
  <si>
    <t>0908</t>
  </si>
  <si>
    <t>C2024121411</t>
  </si>
  <si>
    <t>0938</t>
  </si>
  <si>
    <t>0113</t>
  </si>
  <si>
    <t>0114</t>
  </si>
  <si>
    <t>0121</t>
  </si>
  <si>
    <t>C2024122012</t>
  </si>
  <si>
    <t>C2024122105</t>
  </si>
  <si>
    <t>0137</t>
  </si>
  <si>
    <t>0155</t>
  </si>
  <si>
    <t>0157</t>
  </si>
  <si>
    <t>0158</t>
  </si>
  <si>
    <t>0156</t>
  </si>
  <si>
    <t>0161</t>
  </si>
  <si>
    <t>0168</t>
  </si>
  <si>
    <t>C2024122715</t>
  </si>
  <si>
    <t>C2024122403</t>
  </si>
  <si>
    <t>0181</t>
  </si>
  <si>
    <t>0191</t>
  </si>
  <si>
    <t>0192</t>
  </si>
  <si>
    <t>C2024123113</t>
  </si>
  <si>
    <t>0954</t>
  </si>
  <si>
    <t>JANUARY MUSOMA</t>
  </si>
  <si>
    <t>C2024062433</t>
  </si>
  <si>
    <t>C2024071505</t>
  </si>
  <si>
    <t>C2024071505-1</t>
  </si>
  <si>
    <t>C2024071505-2</t>
  </si>
  <si>
    <t>c2024071533</t>
  </si>
  <si>
    <t>c2024071533-1</t>
  </si>
  <si>
    <t>C2024071526</t>
  </si>
  <si>
    <t>C2024071533</t>
  </si>
  <si>
    <t>c2024072237</t>
  </si>
  <si>
    <t>C2024073025-1</t>
  </si>
  <si>
    <t>C2024072237</t>
  </si>
  <si>
    <t>C2024073025</t>
  </si>
  <si>
    <t>c2024072620</t>
  </si>
  <si>
    <t>C2024072620</t>
  </si>
  <si>
    <t>C2024073025-2</t>
  </si>
  <si>
    <t>C2024080202</t>
  </si>
  <si>
    <t>C2024080202-1</t>
  </si>
  <si>
    <t>c2024081243</t>
  </si>
  <si>
    <t>C2024081243</t>
  </si>
  <si>
    <t>C2024091139</t>
  </si>
  <si>
    <t>C2024112121</t>
  </si>
  <si>
    <t>0758</t>
  </si>
  <si>
    <t>C2024112918</t>
  </si>
  <si>
    <t>0931</t>
  </si>
  <si>
    <t>JOHN  ALUMINIUM  &amp; GLASS</t>
  </si>
  <si>
    <t>c2024081012</t>
  </si>
  <si>
    <t>c2024081010</t>
  </si>
  <si>
    <t>C2024081010</t>
  </si>
  <si>
    <t>C2024081012</t>
  </si>
  <si>
    <t>C2024090404</t>
  </si>
  <si>
    <t>C2024090501</t>
  </si>
  <si>
    <t>2024091207</t>
  </si>
  <si>
    <t>JOHN LUGEMBE</t>
  </si>
  <si>
    <t>LL2204070821</t>
  </si>
  <si>
    <t>LL2024070821-1</t>
  </si>
  <si>
    <t>C2024070821</t>
  </si>
  <si>
    <t>C2024071307</t>
  </si>
  <si>
    <t>LL2024071307-1</t>
  </si>
  <si>
    <t>C2024090521</t>
  </si>
  <si>
    <t>JOSEPH KISAKA</t>
  </si>
  <si>
    <t>C2024100912</t>
  </si>
  <si>
    <t>C2024100912-1</t>
  </si>
  <si>
    <t>C2024101527</t>
  </si>
  <si>
    <t>C2024101908</t>
  </si>
  <si>
    <t>C2024101805</t>
  </si>
  <si>
    <t>C2024102206</t>
  </si>
  <si>
    <t>C2024102511</t>
  </si>
  <si>
    <t>C2024103023</t>
  </si>
  <si>
    <t>C2024111315</t>
  </si>
  <si>
    <t>C2024112313-1</t>
  </si>
  <si>
    <t>C2024112313</t>
  </si>
  <si>
    <t>C2024121118</t>
  </si>
  <si>
    <t>c2024121626</t>
  </si>
  <si>
    <t>C2024121626</t>
  </si>
  <si>
    <t>C2024122001</t>
  </si>
  <si>
    <t>2024122013</t>
  </si>
  <si>
    <t>C2024122013</t>
  </si>
  <si>
    <t>JOSEPH MAEMBE</t>
  </si>
  <si>
    <t>C2024070625</t>
  </si>
  <si>
    <t>2024071703</t>
  </si>
  <si>
    <t>JOSEPH WILHELIM SAID</t>
  </si>
  <si>
    <t>c2024071032</t>
  </si>
  <si>
    <t>C2024071032</t>
  </si>
  <si>
    <t>C2024102507</t>
  </si>
  <si>
    <t>C2024102507-1</t>
  </si>
  <si>
    <t>LL2024071511</t>
  </si>
  <si>
    <t>LL2024071515</t>
  </si>
  <si>
    <t>C2024071511</t>
  </si>
  <si>
    <t>C2024071515</t>
  </si>
  <si>
    <t>C2024071623</t>
  </si>
  <si>
    <t>C2024071611</t>
  </si>
  <si>
    <t>LL2204080233-2</t>
  </si>
  <si>
    <t>C2024080212</t>
  </si>
  <si>
    <t>C2024080233</t>
  </si>
  <si>
    <t>LL2024080233-1</t>
  </si>
  <si>
    <t>LL2024080316-1</t>
  </si>
  <si>
    <t>LL2024080233</t>
  </si>
  <si>
    <t>C2024080316</t>
  </si>
  <si>
    <t>LL2024080316</t>
  </si>
  <si>
    <t>C2024080702</t>
  </si>
  <si>
    <t>C2024080719</t>
  </si>
  <si>
    <t>LL2024080702</t>
  </si>
  <si>
    <t>LL2024080702-01</t>
  </si>
  <si>
    <t>LL2024082220-3</t>
  </si>
  <si>
    <t>LL2024082220</t>
  </si>
  <si>
    <t>C2024082220</t>
  </si>
  <si>
    <t>C2024082228</t>
  </si>
  <si>
    <t>LL2024082220-1</t>
  </si>
  <si>
    <t>LL2024082220-2</t>
  </si>
  <si>
    <t>LIPA NUMBER -TIGO</t>
  </si>
  <si>
    <t>LL2024082220-4</t>
  </si>
  <si>
    <t>LL2024090623</t>
  </si>
  <si>
    <t>C2024090623</t>
  </si>
  <si>
    <t>C2024090635</t>
  </si>
  <si>
    <t>LL2024090720</t>
  </si>
  <si>
    <t>C2024090720</t>
  </si>
  <si>
    <t>C2024090721</t>
  </si>
  <si>
    <t>LL2024090635</t>
  </si>
  <si>
    <t>C2024090935</t>
  </si>
  <si>
    <t>LL2024090721</t>
  </si>
  <si>
    <t>LL2024090721-1</t>
  </si>
  <si>
    <t>LL2024091127</t>
  </si>
  <si>
    <t>C2024091127</t>
  </si>
  <si>
    <t>LL2024092633</t>
  </si>
  <si>
    <t>C2024092633</t>
  </si>
  <si>
    <t>C2024092704</t>
  </si>
  <si>
    <t>LL2024092704</t>
  </si>
  <si>
    <t>C2024092704-1</t>
  </si>
  <si>
    <t>C2024100224</t>
  </si>
  <si>
    <t>C2024100347</t>
  </si>
  <si>
    <t>LL2024100224</t>
  </si>
  <si>
    <t>LL2024101713</t>
  </si>
  <si>
    <t>c2024102104</t>
  </si>
  <si>
    <t>C2024102104</t>
  </si>
  <si>
    <t>LL2024102311</t>
  </si>
  <si>
    <t>LL2024120102</t>
  </si>
  <si>
    <t>LL2024120102-2</t>
  </si>
  <si>
    <t>LL2024120102-3</t>
  </si>
  <si>
    <t>JUMA INTERNATIONAL PLASTICS LTD</t>
  </si>
  <si>
    <t>C2024070230</t>
  </si>
  <si>
    <t>C2024070329</t>
  </si>
  <si>
    <t>JUSTINE KITABUBLUNGWECHA</t>
  </si>
  <si>
    <t>c2024070828</t>
  </si>
  <si>
    <t>c2024070828-1</t>
  </si>
  <si>
    <t>c2024070828-2</t>
  </si>
  <si>
    <t>c2024070828-3</t>
  </si>
  <si>
    <t>C2024070828-4</t>
  </si>
  <si>
    <t>C2024072011</t>
  </si>
  <si>
    <t>C2024070828</t>
  </si>
  <si>
    <t>C2024072930</t>
  </si>
  <si>
    <t>C2024072930-1</t>
  </si>
  <si>
    <t>C2024072932</t>
  </si>
  <si>
    <t>C2024072932-1</t>
  </si>
  <si>
    <t>C2024072932-2</t>
  </si>
  <si>
    <t>C2024072932-3</t>
  </si>
  <si>
    <t>C2024072932-4</t>
  </si>
  <si>
    <t>C2024072931</t>
  </si>
  <si>
    <t>C2024080331</t>
  </si>
  <si>
    <t>C2024080331-1</t>
  </si>
  <si>
    <t>C2024080331-2</t>
  </si>
  <si>
    <t>c2024081245</t>
  </si>
  <si>
    <t>c2024081245-1</t>
  </si>
  <si>
    <t>C2024081245</t>
  </si>
  <si>
    <t>C2024081245-2</t>
  </si>
  <si>
    <t>C2024081245-3</t>
  </si>
  <si>
    <t>C2024081245-4</t>
  </si>
  <si>
    <t>KENETH JAPHET KADUMA</t>
  </si>
  <si>
    <t>TIN;128-954-988</t>
  </si>
  <si>
    <t>C2024092744</t>
  </si>
  <si>
    <t>LABANI  MUSA HAMISI</t>
  </si>
  <si>
    <t>C2024071529-1</t>
  </si>
  <si>
    <t>C2024071529-3</t>
  </si>
  <si>
    <t>C2024071529-2</t>
  </si>
  <si>
    <t>C2024071529</t>
  </si>
  <si>
    <t>C2024080325</t>
  </si>
  <si>
    <t>C2024071640</t>
  </si>
  <si>
    <t>c2024073026</t>
  </si>
  <si>
    <t>c2024073026-1</t>
  </si>
  <si>
    <t>c2024073026-2</t>
  </si>
  <si>
    <t>c2024073026-3</t>
  </si>
  <si>
    <t>c2024073026-4</t>
  </si>
  <si>
    <t>c2024073026-5</t>
  </si>
  <si>
    <t>c2024073026-6</t>
  </si>
  <si>
    <t>c2025073026-7</t>
  </si>
  <si>
    <t>C2024073026</t>
  </si>
  <si>
    <t>c2024080738</t>
  </si>
  <si>
    <t>C2024080325-1</t>
  </si>
  <si>
    <t>C2024060819</t>
  </si>
  <si>
    <t>C20240807</t>
  </si>
  <si>
    <t>C2024080739</t>
  </si>
  <si>
    <t>c2024082601</t>
  </si>
  <si>
    <t>C2024082601</t>
  </si>
  <si>
    <t>c2024082703</t>
  </si>
  <si>
    <t>C2024082703</t>
  </si>
  <si>
    <t>C2024111510</t>
  </si>
  <si>
    <t>C2024111512</t>
  </si>
  <si>
    <t>C2024111510-1</t>
  </si>
  <si>
    <t>C2024112612-1</t>
  </si>
  <si>
    <t>C2024112612</t>
  </si>
  <si>
    <t>C2024112612-2</t>
  </si>
  <si>
    <t>c2024120715</t>
  </si>
  <si>
    <t>C2024120715</t>
  </si>
  <si>
    <t>C2024122106-1</t>
  </si>
  <si>
    <t>C2024122106</t>
  </si>
  <si>
    <t>C2024123106-1</t>
  </si>
  <si>
    <t>C2024123106</t>
  </si>
  <si>
    <t>C2024123106-2</t>
  </si>
  <si>
    <t>C2024123106-3</t>
  </si>
  <si>
    <t>METEORIC</t>
  </si>
  <si>
    <t>C2024082014</t>
  </si>
  <si>
    <t>2024082205</t>
  </si>
  <si>
    <t>C2024082311</t>
  </si>
  <si>
    <t>C2024122313</t>
  </si>
  <si>
    <t>MPIGANAJI</t>
  </si>
  <si>
    <t>C2024102917-1</t>
  </si>
  <si>
    <t>C2024102917</t>
  </si>
  <si>
    <t>1487</t>
  </si>
  <si>
    <t>C2024103018</t>
  </si>
  <si>
    <t>C2024103006</t>
  </si>
  <si>
    <t>1498</t>
  </si>
  <si>
    <t>C2024111104</t>
  </si>
  <si>
    <t>0599</t>
  </si>
  <si>
    <t>0598</t>
  </si>
  <si>
    <t>C2024111213</t>
  </si>
  <si>
    <t>0630</t>
  </si>
  <si>
    <t>0687</t>
  </si>
  <si>
    <t>C2024112108</t>
  </si>
  <si>
    <t>0700</t>
  </si>
  <si>
    <t>C2024112201</t>
  </si>
  <si>
    <t>0752</t>
  </si>
  <si>
    <t>0751</t>
  </si>
  <si>
    <t>C2024112601</t>
  </si>
  <si>
    <t>C2024120219</t>
  </si>
  <si>
    <t>2024120219</t>
  </si>
  <si>
    <t>0843</t>
  </si>
  <si>
    <t>C2024120404</t>
  </si>
  <si>
    <t>C2024121008</t>
  </si>
  <si>
    <t>C2024121021</t>
  </si>
  <si>
    <t>0883</t>
  </si>
  <si>
    <t>0925</t>
  </si>
  <si>
    <t>C2024121609</t>
  </si>
  <si>
    <t>C2024121916-1</t>
  </si>
  <si>
    <t>C2024121916</t>
  </si>
  <si>
    <t>C2024122728</t>
  </si>
  <si>
    <t>C2024123121-1</t>
  </si>
  <si>
    <t>C2024123021</t>
  </si>
  <si>
    <t>0952</t>
  </si>
  <si>
    <t>0953</t>
  </si>
  <si>
    <t>C2024123022</t>
  </si>
  <si>
    <t>NANDALA TEGETA</t>
  </si>
  <si>
    <t>C2024090531-2</t>
  </si>
  <si>
    <t>C2024090531-1</t>
  </si>
  <si>
    <t>C2024090531</t>
  </si>
  <si>
    <t>c2024092022</t>
  </si>
  <si>
    <t>c2024092022-1</t>
  </si>
  <si>
    <t>C2024092022</t>
  </si>
  <si>
    <t>C2024092408</t>
  </si>
  <si>
    <t>C2024092408-1</t>
  </si>
  <si>
    <t>C2024092606</t>
  </si>
  <si>
    <t>C2024092606-1</t>
  </si>
  <si>
    <t>C2024100246-1</t>
  </si>
  <si>
    <t>C2024100246</t>
  </si>
  <si>
    <t>C2024100718-2</t>
  </si>
  <si>
    <t>C2024100719-1</t>
  </si>
  <si>
    <t>C2024100719</t>
  </si>
  <si>
    <t>C2024100718</t>
  </si>
  <si>
    <t>c2024101015</t>
  </si>
  <si>
    <t>c2024101015-1</t>
  </si>
  <si>
    <t>c2024101015-2</t>
  </si>
  <si>
    <t>C2024101015</t>
  </si>
  <si>
    <t>C2024101614</t>
  </si>
  <si>
    <t>c2024102106</t>
  </si>
  <si>
    <t>C2024102106</t>
  </si>
  <si>
    <t>C2024102521</t>
  </si>
  <si>
    <t>C2024103114-1</t>
  </si>
  <si>
    <t>C2024103114</t>
  </si>
  <si>
    <t>C2024110432</t>
  </si>
  <si>
    <t>C2024110432-1</t>
  </si>
  <si>
    <t>C2024110611</t>
  </si>
  <si>
    <t>C202411011</t>
  </si>
  <si>
    <t>C2024110703</t>
  </si>
  <si>
    <t>0606</t>
  </si>
  <si>
    <t>0605</t>
  </si>
  <si>
    <t>C2024111107-1</t>
  </si>
  <si>
    <t>C2024111107</t>
  </si>
  <si>
    <t>C2024111108</t>
  </si>
  <si>
    <t>0607</t>
  </si>
  <si>
    <t>C2024111613</t>
  </si>
  <si>
    <t>C2024120218</t>
  </si>
  <si>
    <t>C2024121010-2</t>
  </si>
  <si>
    <t>C2024121010-1</t>
  </si>
  <si>
    <t>C2024121010</t>
  </si>
  <si>
    <t>c2024121221</t>
  </si>
  <si>
    <t>C2024121221</t>
  </si>
  <si>
    <t>0903</t>
  </si>
  <si>
    <t>C2024121933</t>
  </si>
  <si>
    <t>0127</t>
  </si>
  <si>
    <t>NASSORO ALLUMINUM</t>
  </si>
  <si>
    <t>C2024092603</t>
  </si>
  <si>
    <t>C2024111403</t>
  </si>
  <si>
    <t>NGOWI  MBEZI</t>
  </si>
  <si>
    <t>0031</t>
  </si>
  <si>
    <t>C2024071330</t>
  </si>
  <si>
    <t>0048</t>
  </si>
  <si>
    <t>0049</t>
  </si>
  <si>
    <t>0050</t>
  </si>
  <si>
    <t>C2024072031</t>
  </si>
  <si>
    <t>1006</t>
  </si>
  <si>
    <t>0053</t>
  </si>
  <si>
    <t>2024060826</t>
  </si>
  <si>
    <t>C2024072426</t>
  </si>
  <si>
    <t>0065</t>
  </si>
  <si>
    <t>C2024080241</t>
  </si>
  <si>
    <t>C2024080934</t>
  </si>
  <si>
    <t>1024</t>
  </si>
  <si>
    <t>1025</t>
  </si>
  <si>
    <t>1026</t>
  </si>
  <si>
    <t>C2024081334</t>
  </si>
  <si>
    <t>C2024081349</t>
  </si>
  <si>
    <t>C2024081353</t>
  </si>
  <si>
    <t>C2024081732</t>
  </si>
  <si>
    <t>1062</t>
  </si>
  <si>
    <t>1074</t>
  </si>
  <si>
    <t>C2024082325</t>
  </si>
  <si>
    <t>C2024082735</t>
  </si>
  <si>
    <t>1101</t>
  </si>
  <si>
    <t>C2024090247</t>
  </si>
  <si>
    <t>1135</t>
  </si>
  <si>
    <t>1147</t>
  </si>
  <si>
    <t>C2024090533</t>
  </si>
  <si>
    <t>1155</t>
  </si>
  <si>
    <t>1156</t>
  </si>
  <si>
    <t>C2024090639</t>
  </si>
  <si>
    <t>C2024090533-1</t>
  </si>
  <si>
    <t>1180</t>
  </si>
  <si>
    <t>1192</t>
  </si>
  <si>
    <t>C2024091226</t>
  </si>
  <si>
    <t>C2024091704</t>
  </si>
  <si>
    <t>1217</t>
  </si>
  <si>
    <t>1240</t>
  </si>
  <si>
    <t>C2024092409</t>
  </si>
  <si>
    <t>1271</t>
  </si>
  <si>
    <t>1272</t>
  </si>
  <si>
    <t>C2024092812</t>
  </si>
  <si>
    <t>1286</t>
  </si>
  <si>
    <t>1331</t>
  </si>
  <si>
    <t>C2024100430</t>
  </si>
  <si>
    <t>1347</t>
  </si>
  <si>
    <t>1388</t>
  </si>
  <si>
    <t>1390</t>
  </si>
  <si>
    <t>C2024101501</t>
  </si>
  <si>
    <t>1422</t>
  </si>
  <si>
    <t>1447</t>
  </si>
  <si>
    <t>C2024102815</t>
  </si>
  <si>
    <t>1475</t>
  </si>
  <si>
    <t>1484</t>
  </si>
  <si>
    <t>C2024103101</t>
  </si>
  <si>
    <t>0530</t>
  </si>
  <si>
    <t>ll2024110216-6</t>
  </si>
  <si>
    <t>C2024111202</t>
  </si>
  <si>
    <t>0618</t>
  </si>
  <si>
    <t>0652</t>
  </si>
  <si>
    <t>C2024092426</t>
  </si>
  <si>
    <t>C2024050318</t>
  </si>
  <si>
    <t>C2024112529</t>
  </si>
  <si>
    <t>C2024112502</t>
  </si>
  <si>
    <t>Credit Note</t>
  </si>
  <si>
    <t>PO-3393</t>
  </si>
  <si>
    <t>0737</t>
  </si>
  <si>
    <t>C2024112635</t>
  </si>
  <si>
    <t>0738</t>
  </si>
  <si>
    <t>C2024112819</t>
  </si>
  <si>
    <t>0800</t>
  </si>
  <si>
    <t>0808</t>
  </si>
  <si>
    <t>C2024121102</t>
  </si>
  <si>
    <t>C2024121202</t>
  </si>
  <si>
    <t>0901</t>
  </si>
  <si>
    <t>C2024121413</t>
  </si>
  <si>
    <t>C2024121417</t>
  </si>
  <si>
    <t>0919</t>
  </si>
  <si>
    <t>0939</t>
  </si>
  <si>
    <t>C2024121813</t>
  </si>
  <si>
    <t>C2024122408</t>
  </si>
  <si>
    <t>C2024123030</t>
  </si>
  <si>
    <t>NICE HW</t>
  </si>
  <si>
    <t>C2024091904-2</t>
  </si>
  <si>
    <t>C2024091904</t>
  </si>
  <si>
    <t>C2024091904-1</t>
  </si>
  <si>
    <t>C2024092340</t>
  </si>
  <si>
    <t>C2024092340-1</t>
  </si>
  <si>
    <t>C2024110204</t>
  </si>
  <si>
    <t>NKERAH</t>
  </si>
  <si>
    <t>LL2024071902</t>
  </si>
  <si>
    <t>LL2024071902-1</t>
  </si>
  <si>
    <t>LL2024071902-2</t>
  </si>
  <si>
    <t>LL2024071902-3</t>
  </si>
  <si>
    <t>LL2024071902-4</t>
  </si>
  <si>
    <t>LL2024071902-5</t>
  </si>
  <si>
    <t>C2024071902</t>
  </si>
  <si>
    <t>LL2024073103-4</t>
  </si>
  <si>
    <t>LL2024073103-5</t>
  </si>
  <si>
    <t>C2024073103</t>
  </si>
  <si>
    <t>LL2024073103-6</t>
  </si>
  <si>
    <t>LL2024073103-8</t>
  </si>
  <si>
    <t>LL2024073103-7</t>
  </si>
  <si>
    <t>LL2024073103-2</t>
  </si>
  <si>
    <t>LL20224073103-1</t>
  </si>
  <si>
    <t>LL2024073103</t>
  </si>
  <si>
    <t>C2024080234</t>
  </si>
  <si>
    <t>LL2024073103-3</t>
  </si>
  <si>
    <t>LL2024080915</t>
  </si>
  <si>
    <t>LL2024080915-1</t>
  </si>
  <si>
    <t>LL2024080915-2</t>
  </si>
  <si>
    <t>LL2024080915-3</t>
  </si>
  <si>
    <t>LL2024080915-4</t>
  </si>
  <si>
    <t>C2024080915</t>
  </si>
  <si>
    <t>C2024081311</t>
  </si>
  <si>
    <t>LL2024081311</t>
  </si>
  <si>
    <t>C2024081907</t>
  </si>
  <si>
    <t>LL2024082209-1</t>
  </si>
  <si>
    <t>LL2024082813-4</t>
  </si>
  <si>
    <t>C2024082209</t>
  </si>
  <si>
    <t>LL2024082209</t>
  </si>
  <si>
    <t>C2024082625</t>
  </si>
  <si>
    <t>LL2024090236</t>
  </si>
  <si>
    <t>LL2024082625</t>
  </si>
  <si>
    <t>LL2024082625-1</t>
  </si>
  <si>
    <t>LL2024082625-2</t>
  </si>
  <si>
    <t>LL2024082625-3</t>
  </si>
  <si>
    <t>LL2024082813-1</t>
  </si>
  <si>
    <t>LL2024082813</t>
  </si>
  <si>
    <t>LL2024082813-3</t>
  </si>
  <si>
    <t>LL2024082813-2</t>
  </si>
  <si>
    <t>C2024082813</t>
  </si>
  <si>
    <t>C2024090236</t>
  </si>
  <si>
    <t>LL2024090236-1</t>
  </si>
  <si>
    <t>C2024090519</t>
  </si>
  <si>
    <t>LL2024090929-1</t>
  </si>
  <si>
    <t>LL2024090929</t>
  </si>
  <si>
    <t>LL2024090929-2</t>
  </si>
  <si>
    <t>LL2024090929-3</t>
  </si>
  <si>
    <t>C2024090929</t>
  </si>
  <si>
    <t>C2024091771</t>
  </si>
  <si>
    <t>C2024091829</t>
  </si>
  <si>
    <t>LL2024091771</t>
  </si>
  <si>
    <t>LL2024091771-1</t>
  </si>
  <si>
    <t>LL2024091829</t>
  </si>
  <si>
    <t>LL2024091829-1</t>
  </si>
  <si>
    <t>C2024092336</t>
  </si>
  <si>
    <t>LL2024092336</t>
  </si>
  <si>
    <t>LL2024092336-1</t>
  </si>
  <si>
    <t>LL2024092336-2</t>
  </si>
  <si>
    <t>LL2024101805</t>
  </si>
  <si>
    <t>LL2024101905</t>
  </si>
  <si>
    <t>LL2024102607</t>
  </si>
  <si>
    <t>LL2024102607-1</t>
  </si>
  <si>
    <t>LL2024102510</t>
  </si>
  <si>
    <t>LL2024103108-1</t>
  </si>
  <si>
    <t>LL2024103108</t>
  </si>
  <si>
    <t>LL2024110229</t>
  </si>
  <si>
    <t>LL2024110229-3</t>
  </si>
  <si>
    <t>LL2024110229-4</t>
  </si>
  <si>
    <t>LL2024110229-5</t>
  </si>
  <si>
    <t>LL2024110229-6</t>
  </si>
  <si>
    <t>LL2024110229-2</t>
  </si>
  <si>
    <t>LL2024110229-1</t>
  </si>
  <si>
    <t>LL2024111107</t>
  </si>
  <si>
    <t>LL2024120502-1</t>
  </si>
  <si>
    <t>LL2024120502</t>
  </si>
  <si>
    <t>LL2024121118</t>
  </si>
  <si>
    <t>LL2024121118-1</t>
  </si>
  <si>
    <t>NP MENGELE  INVESTMENT CO.LTD</t>
  </si>
  <si>
    <t>TIN;163-498-723</t>
  </si>
  <si>
    <t>2024102501</t>
  </si>
  <si>
    <t>PO-0492</t>
  </si>
  <si>
    <t>C2024102802</t>
  </si>
  <si>
    <t>1483</t>
  </si>
  <si>
    <t>C2024102921</t>
  </si>
  <si>
    <t>C2024102901</t>
  </si>
  <si>
    <t>C2024102902</t>
  </si>
  <si>
    <t>1485</t>
  </si>
  <si>
    <t>1486</t>
  </si>
  <si>
    <t>C2024103005</t>
  </si>
  <si>
    <t>C2024103014</t>
  </si>
  <si>
    <t>1490</t>
  </si>
  <si>
    <t>PO-0526</t>
  </si>
  <si>
    <t>C2024110408</t>
  </si>
  <si>
    <t>C2024110407</t>
  </si>
  <si>
    <t>0528</t>
  </si>
  <si>
    <t>0539</t>
  </si>
  <si>
    <t>C2024110612</t>
  </si>
  <si>
    <t>PO-0543</t>
  </si>
  <si>
    <t>0543</t>
  </si>
  <si>
    <t>C2024110725</t>
  </si>
  <si>
    <t>0573</t>
  </si>
  <si>
    <t>0582</t>
  </si>
  <si>
    <t>0583</t>
  </si>
  <si>
    <t>C2024111112</t>
  </si>
  <si>
    <t>0597</t>
  </si>
  <si>
    <t>0596</t>
  </si>
  <si>
    <t>0619</t>
  </si>
  <si>
    <t>0634</t>
  </si>
  <si>
    <t>0635</t>
  </si>
  <si>
    <t>C2024111505</t>
  </si>
  <si>
    <t>0643</t>
  </si>
  <si>
    <t>0644</t>
  </si>
  <si>
    <t>0657</t>
  </si>
  <si>
    <t>C2024111807</t>
  </si>
  <si>
    <t>C2024111819</t>
  </si>
  <si>
    <t>0663</t>
  </si>
  <si>
    <t>0665</t>
  </si>
  <si>
    <t>0666</t>
  </si>
  <si>
    <t>C2024111901</t>
  </si>
  <si>
    <t>C2024111911</t>
  </si>
  <si>
    <t>0676</t>
  </si>
  <si>
    <t>C2024112005</t>
  </si>
  <si>
    <t>0686</t>
  </si>
  <si>
    <t>0699</t>
  </si>
  <si>
    <t>0703</t>
  </si>
  <si>
    <t>0702</t>
  </si>
  <si>
    <t>0705</t>
  </si>
  <si>
    <t>C2024112310</t>
  </si>
  <si>
    <t>C2024112234</t>
  </si>
  <si>
    <t>0714</t>
  </si>
  <si>
    <t>0715</t>
  </si>
  <si>
    <t>0721</t>
  </si>
  <si>
    <t>0722</t>
  </si>
  <si>
    <t>C2024112602</t>
  </si>
  <si>
    <t>0750</t>
  </si>
  <si>
    <t>0757</t>
  </si>
  <si>
    <t>C2024112919</t>
  </si>
  <si>
    <t>0799</t>
  </si>
  <si>
    <t>0805</t>
  </si>
  <si>
    <t>0804</t>
  </si>
  <si>
    <t>C2024120418</t>
  </si>
  <si>
    <t>0813</t>
  </si>
  <si>
    <t>0856</t>
  </si>
  <si>
    <t>0882</t>
  </si>
  <si>
    <t>C2024121218</t>
  </si>
  <si>
    <t>0926</t>
  </si>
  <si>
    <t>0933</t>
  </si>
  <si>
    <t>0934</t>
  </si>
  <si>
    <t>0940</t>
  </si>
  <si>
    <t>0941</t>
  </si>
  <si>
    <t>C2024121702</t>
  </si>
  <si>
    <t>C2024121721</t>
  </si>
  <si>
    <t>C2024121723</t>
  </si>
  <si>
    <t>0642</t>
  </si>
  <si>
    <t>0943</t>
  </si>
  <si>
    <t>0101</t>
  </si>
  <si>
    <t>C2024121902</t>
  </si>
  <si>
    <t>0112</t>
  </si>
  <si>
    <t>C2024122002</t>
  </si>
  <si>
    <t>0184</t>
  </si>
  <si>
    <t>0951</t>
  </si>
  <si>
    <t>NYAMKA  HW</t>
  </si>
  <si>
    <t>C2024081729</t>
  </si>
  <si>
    <t>C2024091341</t>
  </si>
  <si>
    <t>C2024092403-1</t>
  </si>
  <si>
    <t>Journal</t>
  </si>
  <si>
    <t>202412614</t>
  </si>
  <si>
    <t>NYIKERA     AND   COMPANY</t>
  </si>
  <si>
    <t>C2024110219</t>
  </si>
  <si>
    <t>C2024110220</t>
  </si>
  <si>
    <t>OS COMPANY LTD</t>
  </si>
  <si>
    <t>C2024091950</t>
  </si>
  <si>
    <t>C2024100927</t>
  </si>
  <si>
    <t>C2024102211</t>
  </si>
  <si>
    <t>C2024102210</t>
  </si>
  <si>
    <t>C2024102816</t>
  </si>
  <si>
    <t>C2024103127</t>
  </si>
  <si>
    <t>C2024110428</t>
  </si>
  <si>
    <t>C2024110529</t>
  </si>
  <si>
    <t>C2024112221</t>
  </si>
  <si>
    <t>C2024112220</t>
  </si>
  <si>
    <t>C2024112618</t>
  </si>
  <si>
    <t>PO-0775</t>
  </si>
  <si>
    <t>PO-0776</t>
  </si>
  <si>
    <t>C2024120422</t>
  </si>
  <si>
    <t>C2024120423</t>
  </si>
  <si>
    <t>C2024122723</t>
  </si>
  <si>
    <t>C2024122724</t>
  </si>
  <si>
    <t>C2024123028</t>
  </si>
  <si>
    <t>C2024123029</t>
  </si>
  <si>
    <t>PRANCE INTERNATIONAL TRADE CO LTD</t>
  </si>
  <si>
    <t>LL2024082426</t>
  </si>
  <si>
    <t>C2024082426</t>
  </si>
  <si>
    <t>LL2024082724</t>
  </si>
  <si>
    <t>LL2024082722</t>
  </si>
  <si>
    <t>C2024082722</t>
  </si>
  <si>
    <t>C2024082724</t>
  </si>
  <si>
    <t>LL2024082911</t>
  </si>
  <si>
    <t>C2024082911</t>
  </si>
  <si>
    <t>LL2024090240</t>
  </si>
  <si>
    <t>LL2024090220</t>
  </si>
  <si>
    <t>LL2024090217</t>
  </si>
  <si>
    <t>C2024090217</t>
  </si>
  <si>
    <t>C2024090220</t>
  </si>
  <si>
    <t>C2024090240</t>
  </si>
  <si>
    <t>LL2024090323</t>
  </si>
  <si>
    <t>C2024090323</t>
  </si>
  <si>
    <t>LL2024090412</t>
  </si>
  <si>
    <t>LL2024090516</t>
  </si>
  <si>
    <t>LL2024090507</t>
  </si>
  <si>
    <t>C2024090516</t>
  </si>
  <si>
    <t>C2024090412</t>
  </si>
  <si>
    <t>LL2024090622</t>
  </si>
  <si>
    <t>C2024090622</t>
  </si>
  <si>
    <t>LL2024090927</t>
  </si>
  <si>
    <t>C2024090927</t>
  </si>
  <si>
    <t>090905</t>
  </si>
  <si>
    <t>LL2024091013</t>
  </si>
  <si>
    <t>C2024091013</t>
  </si>
  <si>
    <t>091003</t>
  </si>
  <si>
    <t>LL2024091112</t>
  </si>
  <si>
    <t>C2024091112</t>
  </si>
  <si>
    <t>LL2024091230</t>
  </si>
  <si>
    <t>C2024091230</t>
  </si>
  <si>
    <t>2024091701</t>
  </si>
  <si>
    <t>C2024092338</t>
  </si>
  <si>
    <t>LL2024092338</t>
  </si>
  <si>
    <t>C2024092428</t>
  </si>
  <si>
    <t>LL2024092532</t>
  </si>
  <si>
    <t>C2024092532</t>
  </si>
  <si>
    <t>LL2024100372</t>
  </si>
  <si>
    <t>C2024100373</t>
  </si>
  <si>
    <t>C2024101806</t>
  </si>
  <si>
    <t>c2024101806</t>
  </si>
  <si>
    <t>LL2024102122</t>
  </si>
  <si>
    <t>C2024101806-1</t>
  </si>
  <si>
    <t>LL2024102217</t>
  </si>
  <si>
    <t>LL2024102325</t>
  </si>
  <si>
    <t>C2024101806-2</t>
  </si>
  <si>
    <t>LL2024111326</t>
  </si>
  <si>
    <t>LL2024112625</t>
  </si>
  <si>
    <t>RAJABU MUSOMA</t>
  </si>
  <si>
    <t>C2024070503</t>
  </si>
  <si>
    <t>0063</t>
  </si>
  <si>
    <t>C2024072901</t>
  </si>
  <si>
    <t>0087</t>
  </si>
  <si>
    <t>0088</t>
  </si>
  <si>
    <t>C2024080628</t>
  </si>
  <si>
    <t>C2024080929</t>
  </si>
  <si>
    <t>1035</t>
  </si>
  <si>
    <t>1073</t>
  </si>
  <si>
    <t>1072</t>
  </si>
  <si>
    <t>1100</t>
  </si>
  <si>
    <t>1115</t>
  </si>
  <si>
    <t>1116</t>
  </si>
  <si>
    <t>1127</t>
  </si>
  <si>
    <t>C2024090440</t>
  </si>
  <si>
    <t>1178</t>
  </si>
  <si>
    <t>1190</t>
  </si>
  <si>
    <t>1261</t>
  </si>
  <si>
    <t>C2024092508</t>
  </si>
  <si>
    <t>C2024090440-1</t>
  </si>
  <si>
    <t>1270</t>
  </si>
  <si>
    <t>1297</t>
  </si>
  <si>
    <t>1401</t>
  </si>
  <si>
    <t>C2024101514</t>
  </si>
  <si>
    <t>1437</t>
  </si>
  <si>
    <t>C2024102201</t>
  </si>
  <si>
    <t>1465</t>
  </si>
  <si>
    <t>0515</t>
  </si>
  <si>
    <t>0550</t>
  </si>
  <si>
    <t>0763</t>
  </si>
  <si>
    <t>0803</t>
  </si>
  <si>
    <t>C2024120416</t>
  </si>
  <si>
    <t>0884</t>
  </si>
  <si>
    <t>REDTREE DEVELOPMENT CO.LTD</t>
  </si>
  <si>
    <t>LL2024071714</t>
  </si>
  <si>
    <t>2024071707</t>
  </si>
  <si>
    <t>C2024071911</t>
  </si>
  <si>
    <t>C2024072206</t>
  </si>
  <si>
    <t>c2024072220</t>
  </si>
  <si>
    <t>C2024072221</t>
  </si>
  <si>
    <t>C2024072325</t>
  </si>
  <si>
    <t>C2024072304</t>
  </si>
  <si>
    <t>C2024072507</t>
  </si>
  <si>
    <t>C2024072510</t>
  </si>
  <si>
    <t>C2024072513</t>
  </si>
  <si>
    <t>C2024072418</t>
  </si>
  <si>
    <t>C2024072606</t>
  </si>
  <si>
    <t>C2024072716</t>
  </si>
  <si>
    <t>C2024072707</t>
  </si>
  <si>
    <t>C2024072904</t>
  </si>
  <si>
    <t>C2024073007</t>
  </si>
  <si>
    <t>C2024073017</t>
  </si>
  <si>
    <t>C2024073115</t>
  </si>
  <si>
    <t>C2024080111</t>
  </si>
  <si>
    <t>LL2024080214</t>
  </si>
  <si>
    <t>C2024080214</t>
  </si>
  <si>
    <t>C2024080220</t>
  </si>
  <si>
    <t>C2024080315</t>
  </si>
  <si>
    <t>C2024080501</t>
  </si>
  <si>
    <t>C2024080601</t>
  </si>
  <si>
    <t>C2024080606</t>
  </si>
  <si>
    <t>C2024080615</t>
  </si>
  <si>
    <t>C2024080906</t>
  </si>
  <si>
    <t>C2024080911</t>
  </si>
  <si>
    <t>C2024080916</t>
  </si>
  <si>
    <t>LL2024080906</t>
  </si>
  <si>
    <t>C2024081032</t>
  </si>
  <si>
    <t>C2024081029</t>
  </si>
  <si>
    <t>C2024080618</t>
  </si>
  <si>
    <t>C2024080711</t>
  </si>
  <si>
    <t>C2024080724</t>
  </si>
  <si>
    <t>LL2024081432</t>
  </si>
  <si>
    <t>C2024081432</t>
  </si>
  <si>
    <t>C2024081621</t>
  </si>
  <si>
    <t>LL2024082029</t>
  </si>
  <si>
    <t>LL2024082015</t>
  </si>
  <si>
    <t>C2024082015</t>
  </si>
  <si>
    <t>C2024082029</t>
  </si>
  <si>
    <t>LL2024082417</t>
  </si>
  <si>
    <t>C2024082417</t>
  </si>
  <si>
    <t>LL2024082820</t>
  </si>
  <si>
    <t>C2024082820</t>
  </si>
  <si>
    <t>LL2024082929</t>
  </si>
  <si>
    <t>C2024082929</t>
  </si>
  <si>
    <t>LL2024090338</t>
  </si>
  <si>
    <t>C2024090338</t>
  </si>
  <si>
    <t>LL2024090705</t>
  </si>
  <si>
    <t>C2024090705</t>
  </si>
  <si>
    <t>LL2024091425</t>
  </si>
  <si>
    <t>C2024091425</t>
  </si>
  <si>
    <t>LL2024091822</t>
  </si>
  <si>
    <t>C2024091822</t>
  </si>
  <si>
    <t>LL2024092114</t>
  </si>
  <si>
    <t>C2024092114</t>
  </si>
  <si>
    <t>LL2024092427</t>
  </si>
  <si>
    <t>C2024092427</t>
  </si>
  <si>
    <t>LL2024092730</t>
  </si>
  <si>
    <t>LL2024092710</t>
  </si>
  <si>
    <t>C2024092710</t>
  </si>
  <si>
    <t>C2024092730</t>
  </si>
  <si>
    <t>LL2024092824</t>
  </si>
  <si>
    <t>LL2024092816</t>
  </si>
  <si>
    <t>LL2024092815</t>
  </si>
  <si>
    <t>C2024092815</t>
  </si>
  <si>
    <t>C2024092816</t>
  </si>
  <si>
    <t>C2024092824</t>
  </si>
  <si>
    <t>LL2024093014</t>
  </si>
  <si>
    <t>LL2024093013</t>
  </si>
  <si>
    <t>LL2024093001</t>
  </si>
  <si>
    <t>C2024093001</t>
  </si>
  <si>
    <t>C2024093013</t>
  </si>
  <si>
    <t>C2024093014</t>
  </si>
  <si>
    <t>LL2024100133</t>
  </si>
  <si>
    <t>C2024100133</t>
  </si>
  <si>
    <t>LL2024100301</t>
  </si>
  <si>
    <t>C2024100301</t>
  </si>
  <si>
    <t>LL2024100503</t>
  </si>
  <si>
    <t>C2024100503</t>
  </si>
  <si>
    <t>C2024100714</t>
  </si>
  <si>
    <t>LL2024100714</t>
  </si>
  <si>
    <t>LL2024100923</t>
  </si>
  <si>
    <t>LL2024101019</t>
  </si>
  <si>
    <t>LL2024101011</t>
  </si>
  <si>
    <t>LL2024101114</t>
  </si>
  <si>
    <t>LL2024101403</t>
  </si>
  <si>
    <t>LL2024101404</t>
  </si>
  <si>
    <t>C2024101526-1</t>
  </si>
  <si>
    <t>LL2024101526</t>
  </si>
  <si>
    <t>LL2024101906</t>
  </si>
  <si>
    <t>LL2024102108</t>
  </si>
  <si>
    <t>LL2024102213</t>
  </si>
  <si>
    <t>LL2024102613</t>
  </si>
  <si>
    <t>LL2024102301</t>
  </si>
  <si>
    <t>LL2024102303</t>
  </si>
  <si>
    <t>LL2024102318</t>
  </si>
  <si>
    <t>LL2024102326</t>
  </si>
  <si>
    <t>LL2024102201</t>
  </si>
  <si>
    <t>LL2024102403</t>
  </si>
  <si>
    <t>LL2024102503</t>
  </si>
  <si>
    <t>LL2024102504</t>
  </si>
  <si>
    <t>LL2024102623</t>
  </si>
  <si>
    <t>LL2024102701</t>
  </si>
  <si>
    <t>LL2024102829</t>
  </si>
  <si>
    <t>LL2024110231</t>
  </si>
  <si>
    <t>LL202411023</t>
  </si>
  <si>
    <t>LL2024110234</t>
  </si>
  <si>
    <t>LL2024110236</t>
  </si>
  <si>
    <t>LL2024110301</t>
  </si>
  <si>
    <t>LL2024110413</t>
  </si>
  <si>
    <t>LL2024110540</t>
  </si>
  <si>
    <t>LL2024110440</t>
  </si>
  <si>
    <t>LL2024110525</t>
  </si>
  <si>
    <t>LL2024110607</t>
  </si>
  <si>
    <t>LL2024110613</t>
  </si>
  <si>
    <t>LL2024110631</t>
  </si>
  <si>
    <t>LL2024110810</t>
  </si>
  <si>
    <t>LL2024110904</t>
  </si>
  <si>
    <t>LL2024111001</t>
  </si>
  <si>
    <t>LL2024111205</t>
  </si>
  <si>
    <t>LL2024111220</t>
  </si>
  <si>
    <t>LL2024111324</t>
  </si>
  <si>
    <t>LL2024111325</t>
  </si>
  <si>
    <t>LL2024111429</t>
  </si>
  <si>
    <t>LL2024111418</t>
  </si>
  <si>
    <t>LL2024111616</t>
  </si>
  <si>
    <t>LL2024111507</t>
  </si>
  <si>
    <t>LL2024111607</t>
  </si>
  <si>
    <t>LL2024111625</t>
  </si>
  <si>
    <t>LL2024111702</t>
  </si>
  <si>
    <t>LL2024111703</t>
  </si>
  <si>
    <t>LL2024111705</t>
  </si>
  <si>
    <t>LL20241111910</t>
  </si>
  <si>
    <t>LL20241111926</t>
  </si>
  <si>
    <t>LL2024111910</t>
  </si>
  <si>
    <t>LL2024111911</t>
  </si>
  <si>
    <t>LL2024111926</t>
  </si>
  <si>
    <t>LL2024112134</t>
  </si>
  <si>
    <t>LL2024112109</t>
  </si>
  <si>
    <t>LL2024112119</t>
  </si>
  <si>
    <t>LL2024112130</t>
  </si>
  <si>
    <t>LL2024112210</t>
  </si>
  <si>
    <t>LL2024112219</t>
  </si>
  <si>
    <t>LL2024112306</t>
  </si>
  <si>
    <t>LL2024112314</t>
  </si>
  <si>
    <t>LL2024112401</t>
  </si>
  <si>
    <t>LL2024112509</t>
  </si>
  <si>
    <t>LL2024112608</t>
  </si>
  <si>
    <t>LL2024112617</t>
  </si>
  <si>
    <t>LL2024112631</t>
  </si>
  <si>
    <t>LL2024112633</t>
  </si>
  <si>
    <t>LL2024112827</t>
  </si>
  <si>
    <t>LL2024112828</t>
  </si>
  <si>
    <t>LL2024112912</t>
  </si>
  <si>
    <t>LL2024112913</t>
  </si>
  <si>
    <t>LL2024113013</t>
  </si>
  <si>
    <t>LL2024113024</t>
  </si>
  <si>
    <t>LL2024120101</t>
  </si>
  <si>
    <t>LL2024120208</t>
  </si>
  <si>
    <t>LL2024120235</t>
  </si>
  <si>
    <t>LL2024120503</t>
  </si>
  <si>
    <t>LL2024120517</t>
  </si>
  <si>
    <t>LL2024120714</t>
  </si>
  <si>
    <t>LL2024120702</t>
  </si>
  <si>
    <t>LL2024120703</t>
  </si>
  <si>
    <t>LL2024120716</t>
  </si>
  <si>
    <t>LL2024120904</t>
  </si>
  <si>
    <t>LL2024121115</t>
  </si>
  <si>
    <t>LL2024121114</t>
  </si>
  <si>
    <t>LL2024121203</t>
  </si>
  <si>
    <t>LL2024121209</t>
  </si>
  <si>
    <t>LL2024121305</t>
  </si>
  <si>
    <t>LL2024121309</t>
  </si>
  <si>
    <t>LL2024121310</t>
  </si>
  <si>
    <t>LL2024121612</t>
  </si>
  <si>
    <t>LL2024121613</t>
  </si>
  <si>
    <t>LL2024121614</t>
  </si>
  <si>
    <t>LL2024122310</t>
  </si>
  <si>
    <t>LL2024122311</t>
  </si>
  <si>
    <t>LL2024122313</t>
  </si>
  <si>
    <t>LL2024122813</t>
  </si>
  <si>
    <t>LL2024122814</t>
  </si>
  <si>
    <t>LL2024123111</t>
  </si>
  <si>
    <t>LL2024123117</t>
  </si>
  <si>
    <t>REMMY  GLASS  TUNDUMA</t>
  </si>
  <si>
    <t>C2024090532</t>
  </si>
  <si>
    <t>1311</t>
  </si>
  <si>
    <t>C2024100257</t>
  </si>
  <si>
    <t>C2024092439</t>
  </si>
  <si>
    <t>C2024102807</t>
  </si>
  <si>
    <t>C2024110126</t>
  </si>
  <si>
    <t>C2024110207</t>
  </si>
  <si>
    <t>C2024110440</t>
  </si>
  <si>
    <t>C20241110440</t>
  </si>
  <si>
    <t>C2024112103</t>
  </si>
  <si>
    <t>C2024120208</t>
  </si>
  <si>
    <t>2024121225</t>
  </si>
  <si>
    <t>C2024121225</t>
  </si>
  <si>
    <t>SAMIDU VUNJABEI</t>
  </si>
  <si>
    <t>c2024071002-1</t>
  </si>
  <si>
    <t>c2024071002-2</t>
  </si>
  <si>
    <t>c2024071002-3</t>
  </si>
  <si>
    <t>C2024071002-4</t>
  </si>
  <si>
    <t>C2024071002-5</t>
  </si>
  <si>
    <t>c2024071002</t>
  </si>
  <si>
    <t>C2024071002</t>
  </si>
  <si>
    <t>C2024082416-2</t>
  </si>
  <si>
    <t>C2024082616-3</t>
  </si>
  <si>
    <t>C2024082616-4</t>
  </si>
  <si>
    <t>C2024082416</t>
  </si>
  <si>
    <t>C2024082616-1</t>
  </si>
  <si>
    <t>c2024091007</t>
  </si>
  <si>
    <t>c2024091007-1</t>
  </si>
  <si>
    <t>c2024091007-2</t>
  </si>
  <si>
    <t>c2024091007-4</t>
  </si>
  <si>
    <t>C2024091007</t>
  </si>
  <si>
    <t>C2024091201</t>
  </si>
  <si>
    <t>C2024091201-1</t>
  </si>
  <si>
    <t>C2024091843</t>
  </si>
  <si>
    <t>C2024092619</t>
  </si>
  <si>
    <t>C2024092619-1</t>
  </si>
  <si>
    <t>C2024092619-2</t>
  </si>
  <si>
    <t>C2024093022</t>
  </si>
  <si>
    <t>C2024092905</t>
  </si>
  <si>
    <t>c2024101006</t>
  </si>
  <si>
    <t>C2024101006</t>
  </si>
  <si>
    <t>C2024110914</t>
  </si>
  <si>
    <t>C2024113012</t>
  </si>
  <si>
    <t>C2024120425</t>
  </si>
  <si>
    <t>C2024121401</t>
  </si>
  <si>
    <t>C2024122014</t>
  </si>
  <si>
    <t>TECLA RAPHAEL SESE -MWANZA</t>
  </si>
  <si>
    <t>C2024092417</t>
  </si>
  <si>
    <t>TENDAJI MINING COMPANY LIMITED</t>
  </si>
  <si>
    <t>TIN;150-345-499</t>
  </si>
  <si>
    <t>1376</t>
  </si>
  <si>
    <t>c2024082619</t>
  </si>
  <si>
    <t>C2024082619</t>
  </si>
  <si>
    <t>C2024070919</t>
  </si>
  <si>
    <t>C2024091842</t>
  </si>
  <si>
    <t>1228</t>
  </si>
  <si>
    <t>1375</t>
  </si>
  <si>
    <t>C2024100243</t>
  </si>
  <si>
    <t>C2024092137</t>
  </si>
  <si>
    <t>0614</t>
  </si>
  <si>
    <t>C2024110106</t>
  </si>
  <si>
    <t>C2024111524</t>
  </si>
  <si>
    <t>0740</t>
  </si>
  <si>
    <t>TUPE SIZE</t>
  </si>
  <si>
    <t>c2024091706-1</t>
  </si>
  <si>
    <t>c2024091706-2</t>
  </si>
  <si>
    <t>C2024091706</t>
  </si>
  <si>
    <t>C2024102305-1</t>
  </si>
  <si>
    <t>C2024102305</t>
  </si>
  <si>
    <t>C2024102929-1</t>
  </si>
  <si>
    <t>C2024102929</t>
  </si>
  <si>
    <t>0514</t>
  </si>
  <si>
    <t>C2024110437</t>
  </si>
  <si>
    <t>C2024110437-2</t>
  </si>
  <si>
    <t>C2024110437-3</t>
  </si>
  <si>
    <t>0529</t>
  </si>
  <si>
    <t>0553</t>
  </si>
  <si>
    <t>0552</t>
  </si>
  <si>
    <t>0565</t>
  </si>
  <si>
    <t>0546</t>
  </si>
  <si>
    <t>0554</t>
  </si>
  <si>
    <t>C2024110707-1</t>
  </si>
  <si>
    <t>C2024110707</t>
  </si>
  <si>
    <t>C2024110823</t>
  </si>
  <si>
    <t>C2024111415</t>
  </si>
  <si>
    <t>0651</t>
  </si>
  <si>
    <t>0680</t>
  </si>
  <si>
    <t>0681</t>
  </si>
  <si>
    <t>0682</t>
  </si>
  <si>
    <t>0710</t>
  </si>
  <si>
    <t>0711</t>
  </si>
  <si>
    <t>0712</t>
  </si>
  <si>
    <t>C2024112516</t>
  </si>
  <si>
    <t>0701</t>
  </si>
  <si>
    <t>2024112516</t>
  </si>
  <si>
    <t>C2020112516</t>
  </si>
  <si>
    <t>0756</t>
  </si>
  <si>
    <t>0755</t>
  </si>
  <si>
    <t>0772</t>
  </si>
  <si>
    <t>C2024113020</t>
  </si>
  <si>
    <t>0840</t>
  </si>
  <si>
    <t>0861</t>
  </si>
  <si>
    <t>0862</t>
  </si>
  <si>
    <t>0863</t>
  </si>
  <si>
    <t>0864</t>
  </si>
  <si>
    <t>0877</t>
  </si>
  <si>
    <t>0878</t>
  </si>
  <si>
    <t>0885</t>
  </si>
  <si>
    <t>C2024121109</t>
  </si>
  <si>
    <t>0894</t>
  </si>
  <si>
    <t>0896</t>
  </si>
  <si>
    <t>0899</t>
  </si>
  <si>
    <t>c2024121127</t>
  </si>
  <si>
    <t>0898</t>
  </si>
  <si>
    <t>0897</t>
  </si>
  <si>
    <t>0910</t>
  </si>
  <si>
    <t>0942</t>
  </si>
  <si>
    <t>C2024121805</t>
  </si>
  <si>
    <t>0104</t>
  </si>
  <si>
    <t>0115</t>
  </si>
  <si>
    <t>0116</t>
  </si>
  <si>
    <t>C2024122005</t>
  </si>
  <si>
    <t>0128</t>
  </si>
  <si>
    <t>0164</t>
  </si>
  <si>
    <t>C2024122412</t>
  </si>
  <si>
    <t>0167</t>
  </si>
  <si>
    <t>0166</t>
  </si>
  <si>
    <t>0172</t>
  </si>
  <si>
    <t>0179</t>
  </si>
  <si>
    <t>0180</t>
  </si>
  <si>
    <t>C2024123115</t>
  </si>
  <si>
    <t>VEHICLE  MANUFACTURE  CO LTD</t>
  </si>
  <si>
    <t>1-Jul-24 to 13-Dec-24</t>
  </si>
  <si>
    <t>C2024091408</t>
  </si>
  <si>
    <t>VOILA  TRADING COMPANY LTD</t>
  </si>
  <si>
    <t>2024090602</t>
  </si>
  <si>
    <t>C2024090610</t>
  </si>
  <si>
    <t>WATER COM</t>
  </si>
  <si>
    <t>C2024070435</t>
  </si>
  <si>
    <t>C2024070502</t>
  </si>
  <si>
    <t>C2024070528</t>
  </si>
  <si>
    <t>c2024071323</t>
  </si>
  <si>
    <t>C2024071323</t>
  </si>
  <si>
    <t>C2024080323</t>
  </si>
  <si>
    <t>c2024082139</t>
  </si>
  <si>
    <t>C2024082240</t>
  </si>
  <si>
    <t>C2024082240-1</t>
  </si>
  <si>
    <t>C2024082139</t>
  </si>
  <si>
    <t>C2024082421</t>
  </si>
  <si>
    <t>C2024082819</t>
  </si>
  <si>
    <t>c2024090607</t>
  </si>
  <si>
    <t>C2024090607</t>
  </si>
  <si>
    <t>C2024091310</t>
  </si>
  <si>
    <t>c2024091327</t>
  </si>
  <si>
    <t>C2024091327</t>
  </si>
  <si>
    <t>C2024101708</t>
  </si>
  <si>
    <t>C2024101706</t>
  </si>
  <si>
    <t>ZANET HARDWARE COMPANY LIMITED</t>
  </si>
  <si>
    <t>0057</t>
  </si>
  <si>
    <t>C2024080726</t>
  </si>
  <si>
    <t>C2024083027</t>
  </si>
  <si>
    <t>C2024091232</t>
  </si>
  <si>
    <t>C2024091731</t>
  </si>
  <si>
    <t>1216</t>
  </si>
  <si>
    <t>1291</t>
  </si>
  <si>
    <t>LL2024120505</t>
  </si>
  <si>
    <t>LL2024120605</t>
  </si>
  <si>
    <t>C2024070429</t>
  </si>
  <si>
    <t>0025</t>
  </si>
  <si>
    <t>0026</t>
  </si>
  <si>
    <t>C2024071531</t>
  </si>
  <si>
    <t>0056</t>
  </si>
  <si>
    <t>C2024072527</t>
  </si>
  <si>
    <t>0067</t>
  </si>
  <si>
    <t>C2024072937</t>
  </si>
  <si>
    <t>C2024072941</t>
  </si>
  <si>
    <t>0099</t>
  </si>
  <si>
    <t>C2024080633</t>
  </si>
  <si>
    <t>C2024080935</t>
  </si>
  <si>
    <t>1034</t>
  </si>
  <si>
    <t>C2024081351</t>
  </si>
  <si>
    <t>C2024081404</t>
  </si>
  <si>
    <t>C20240815011</t>
  </si>
  <si>
    <t>1050</t>
  </si>
  <si>
    <t>C2024081901</t>
  </si>
  <si>
    <t>C20240429-01</t>
  </si>
  <si>
    <t>C2024082107</t>
  </si>
  <si>
    <t>1078</t>
  </si>
  <si>
    <t>1079</t>
  </si>
  <si>
    <t>C2024082330</t>
  </si>
  <si>
    <t>C2024082428</t>
  </si>
  <si>
    <t>1094</t>
  </si>
  <si>
    <t>C2024082802</t>
  </si>
  <si>
    <t>1102</t>
  </si>
  <si>
    <t>1128</t>
  </si>
  <si>
    <t>C2024090208</t>
  </si>
  <si>
    <t>C2024090205</t>
  </si>
  <si>
    <t>1143</t>
  </si>
  <si>
    <t>C2024090522</t>
  </si>
  <si>
    <t>C2024091102</t>
  </si>
  <si>
    <t>1186</t>
  </si>
  <si>
    <t>C2024091402</t>
  </si>
  <si>
    <t>C2024091840</t>
  </si>
  <si>
    <t>C2024091758</t>
  </si>
  <si>
    <t>1221</t>
  </si>
  <si>
    <t>1253</t>
  </si>
  <si>
    <t>C2024092506</t>
  </si>
  <si>
    <t>1279</t>
  </si>
  <si>
    <t>1280</t>
  </si>
  <si>
    <t>1281</t>
  </si>
  <si>
    <t>C2024093043</t>
  </si>
  <si>
    <t>C2024093030</t>
  </si>
  <si>
    <t>C2024100143</t>
  </si>
  <si>
    <t>1333</t>
  </si>
  <si>
    <t>C2024100332</t>
  </si>
  <si>
    <t>1371</t>
  </si>
  <si>
    <t>C2024100918</t>
  </si>
  <si>
    <t>1397</t>
  </si>
  <si>
    <t>1398</t>
  </si>
  <si>
    <t>C2024101204</t>
  </si>
  <si>
    <t>1411</t>
  </si>
  <si>
    <t>1415</t>
  </si>
  <si>
    <t>1416</t>
  </si>
  <si>
    <t>1417</t>
  </si>
  <si>
    <t>1428</t>
  </si>
  <si>
    <t>C2024101710</t>
  </si>
  <si>
    <t>1444</t>
  </si>
  <si>
    <t>1445</t>
  </si>
  <si>
    <t>C2024102108</t>
  </si>
  <si>
    <t>1456</t>
  </si>
  <si>
    <t>1469</t>
  </si>
  <si>
    <t>1468</t>
  </si>
  <si>
    <t>C2024102824</t>
  </si>
  <si>
    <t>C2024103015</t>
  </si>
  <si>
    <t>1493</t>
  </si>
  <si>
    <t>0522</t>
  </si>
  <si>
    <t>0523</t>
  </si>
  <si>
    <t>0524</t>
  </si>
  <si>
    <t>C2024110210</t>
  </si>
  <si>
    <t>C2024110526</t>
  </si>
  <si>
    <t>0568</t>
  </si>
  <si>
    <t>0581</t>
  </si>
  <si>
    <t>C2024111201</t>
  </si>
  <si>
    <t>0612</t>
  </si>
  <si>
    <t>C2024111419</t>
  </si>
  <si>
    <t>0662</t>
  </si>
  <si>
    <t>C2024111615</t>
  </si>
  <si>
    <t>0683</t>
  </si>
  <si>
    <t>C2024112105</t>
  </si>
  <si>
    <t>C2024112204</t>
  </si>
  <si>
    <t>C2024112309</t>
  </si>
  <si>
    <t>0729</t>
  </si>
  <si>
    <t>C2024112606</t>
  </si>
  <si>
    <t>C2024112626</t>
  </si>
  <si>
    <t>0766</t>
  </si>
  <si>
    <t>0785</t>
  </si>
  <si>
    <t>C2024120207</t>
  </si>
  <si>
    <t>0814</t>
  </si>
  <si>
    <t>0839</t>
  </si>
  <si>
    <t>0838</t>
  </si>
  <si>
    <t>0875</t>
  </si>
  <si>
    <t>0874</t>
  </si>
  <si>
    <t>0905</t>
  </si>
  <si>
    <t>C2024121407</t>
  </si>
  <si>
    <t>C2024121108</t>
  </si>
  <si>
    <t>C2024121108-1</t>
  </si>
  <si>
    <t>C2024121711</t>
  </si>
  <si>
    <t>0141</t>
  </si>
  <si>
    <t>C2024122018</t>
  </si>
  <si>
    <t>C2024122706</t>
  </si>
  <si>
    <t>0178</t>
  </si>
  <si>
    <t>C2024123111</t>
  </si>
  <si>
    <t>C2024123119</t>
  </si>
  <si>
    <t>SV9968</t>
  </si>
  <si>
    <t>0019</t>
  </si>
  <si>
    <t>0054</t>
  </si>
  <si>
    <t>C2024073028</t>
  </si>
  <si>
    <t>1031</t>
  </si>
  <si>
    <t>C2024081252</t>
  </si>
  <si>
    <t>1044</t>
  </si>
  <si>
    <t>C2024082234</t>
  </si>
  <si>
    <t>C2024082329</t>
  </si>
  <si>
    <t>1091</t>
  </si>
  <si>
    <t>1092</t>
  </si>
  <si>
    <t>1130</t>
  </si>
  <si>
    <t>C2024091759-4</t>
  </si>
  <si>
    <t>1172</t>
  </si>
  <si>
    <t>1187</t>
  </si>
  <si>
    <t>1222</t>
  </si>
  <si>
    <t>1223</t>
  </si>
  <si>
    <t>C2024091759-2</t>
  </si>
  <si>
    <t>C2024091759-3</t>
  </si>
  <si>
    <t>C2024091759-1</t>
  </si>
  <si>
    <t>C2024091759</t>
  </si>
  <si>
    <t>C2024091757</t>
  </si>
  <si>
    <t>1224</t>
  </si>
  <si>
    <t>1220</t>
  </si>
  <si>
    <t>1252</t>
  </si>
  <si>
    <t>C2024092133</t>
  </si>
  <si>
    <t>1278</t>
  </si>
  <si>
    <t>1352</t>
  </si>
  <si>
    <t>1295</t>
  </si>
  <si>
    <t>1353</t>
  </si>
  <si>
    <t>1314</t>
  </si>
  <si>
    <t>1319</t>
  </si>
  <si>
    <t>1377</t>
  </si>
  <si>
    <t>1380</t>
  </si>
  <si>
    <t>1382</t>
  </si>
  <si>
    <t>1403</t>
  </si>
  <si>
    <t>1404</t>
  </si>
  <si>
    <t>1407</t>
  </si>
  <si>
    <t>1424</t>
  </si>
  <si>
    <t>1427</t>
  </si>
  <si>
    <t>1426</t>
  </si>
  <si>
    <t>C2024101711</t>
  </si>
  <si>
    <t>1430</t>
  </si>
  <si>
    <t>1432</t>
  </si>
  <si>
    <t>1446</t>
  </si>
  <si>
    <t>1448</t>
  </si>
  <si>
    <t>1481</t>
  </si>
  <si>
    <t>0503</t>
  </si>
  <si>
    <t>C2024103108</t>
  </si>
  <si>
    <t>0506</t>
  </si>
  <si>
    <t>0505</t>
  </si>
  <si>
    <t>C2024110130</t>
  </si>
  <si>
    <t>C2024110127</t>
  </si>
  <si>
    <t>0531</t>
  </si>
  <si>
    <t>0520</t>
  </si>
  <si>
    <t>0556</t>
  </si>
  <si>
    <t>0555</t>
  </si>
  <si>
    <t>0545</t>
  </si>
  <si>
    <t>0544</t>
  </si>
  <si>
    <t>0576</t>
  </si>
  <si>
    <t>0592</t>
  </si>
  <si>
    <t>0593</t>
  </si>
  <si>
    <t>0594</t>
  </si>
  <si>
    <t>0595</t>
  </si>
  <si>
    <t>0631</t>
  </si>
  <si>
    <t>0632</t>
  </si>
  <si>
    <t>0648</t>
  </si>
  <si>
    <t>0649</t>
  </si>
  <si>
    <t>0664</t>
  </si>
  <si>
    <t>0673</t>
  </si>
  <si>
    <t>0689</t>
  </si>
  <si>
    <t>0735</t>
  </si>
  <si>
    <t>0736</t>
  </si>
  <si>
    <t>C2024112608</t>
  </si>
  <si>
    <t>0741</t>
  </si>
  <si>
    <t>0743</t>
  </si>
  <si>
    <t>0742</t>
  </si>
  <si>
    <t>0744</t>
  </si>
  <si>
    <t>0769</t>
  </si>
  <si>
    <t>0759</t>
  </si>
  <si>
    <t>C2024112922</t>
  </si>
  <si>
    <t>0770</t>
  </si>
  <si>
    <t>0771</t>
  </si>
  <si>
    <t>0777</t>
  </si>
  <si>
    <t>0778</t>
  </si>
  <si>
    <t>0779</t>
  </si>
  <si>
    <t>0780</t>
  </si>
  <si>
    <t>0781</t>
  </si>
  <si>
    <t>0782</t>
  </si>
  <si>
    <t>0783</t>
  </si>
  <si>
    <t>0790</t>
  </si>
  <si>
    <t>0789</t>
  </si>
  <si>
    <t>0794</t>
  </si>
  <si>
    <t>0793</t>
  </si>
  <si>
    <t>0792</t>
  </si>
  <si>
    <t>0815</t>
  </si>
  <si>
    <t>0810</t>
  </si>
  <si>
    <t>0817</t>
  </si>
  <si>
    <t>0818</t>
  </si>
  <si>
    <t>0816</t>
  </si>
  <si>
    <t>0834</t>
  </si>
  <si>
    <t>0846</t>
  </si>
  <si>
    <t>C2024120623</t>
  </si>
  <si>
    <t>0847</t>
  </si>
  <si>
    <t>0852</t>
  </si>
  <si>
    <t>0848</t>
  </si>
  <si>
    <t>0849</t>
  </si>
  <si>
    <t>0850</t>
  </si>
  <si>
    <t>0851</t>
  </si>
  <si>
    <t>0887</t>
  </si>
  <si>
    <t>0888</t>
  </si>
  <si>
    <t>0889</t>
  </si>
  <si>
    <t>0916</t>
  </si>
  <si>
    <t>0914</t>
  </si>
  <si>
    <t>0915</t>
  </si>
  <si>
    <t>0917</t>
  </si>
  <si>
    <t>0918</t>
  </si>
  <si>
    <t>0922</t>
  </si>
  <si>
    <t>0108</t>
  </si>
  <si>
    <t>0111</t>
  </si>
  <si>
    <t>0123</t>
  </si>
  <si>
    <t>0124</t>
  </si>
  <si>
    <t>C2024122019</t>
  </si>
  <si>
    <t>0177</t>
  </si>
  <si>
    <t>0176</t>
  </si>
  <si>
    <t>0182</t>
  </si>
  <si>
    <t>FULGENCE JOSEPH AFANDE</t>
  </si>
  <si>
    <t>DORICE DAMIAN FAUSTINE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</si>
</sst>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-mmm\-yy"/>
    <numFmt numFmtId="165" formatCode="&quot;&quot;0"/>
    <numFmt numFmtId="166" formatCode="&quot;&quot;0.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35">
    <xf numFmtId="0" fontId="0" fillId="0" borderId="0" xfId="0"/>
    <xf numFmtId="0" fontId="1" fillId="0" borderId="0" xfId="0" applyFont="1" applyAlignment="1">
      <alignment vertical="top"/>
    </xf>
    <xf numFmtId="164" fontId="3" fillId="0" borderId="0" xfId="0" applyNumberFormat="1" applyFont="1" applyAlignment="1">
      <alignment horizontal="right" vertical="top"/>
    </xf>
    <xf numFmtId="49" fontId="3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vertical="top"/>
    </xf>
    <xf numFmtId="49" fontId="3" fillId="0" borderId="3" xfId="0" applyNumberFormat="1" applyFont="1" applyBorder="1" applyAlignment="1">
      <alignment horizontal="right" vertical="top"/>
    </xf>
    <xf numFmtId="49" fontId="3" fillId="0" borderId="3" xfId="0" applyNumberFormat="1" applyFont="1" applyBorder="1" applyAlignment="1">
      <alignment vertical="top"/>
    </xf>
    <xf numFmtId="49" fontId="4" fillId="0" borderId="3" xfId="0" applyNumberFormat="1" applyFont="1" applyBorder="1" applyAlignment="1">
      <alignment horizontal="right" vertical="top"/>
    </xf>
    <xf numFmtId="49" fontId="5" fillId="0" borderId="0" xfId="0" applyNumberFormat="1" applyFont="1" applyAlignment="1">
      <alignment vertical="top"/>
    </xf>
    <xf numFmtId="165" fontId="5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top"/>
    </xf>
    <xf numFmtId="166" fontId="5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left" vertical="top" indent="2"/>
    </xf>
    <xf numFmtId="49" fontId="1" fillId="0" borderId="0" xfId="0" applyNumberFormat="1" applyFont="1" applyAlignment="1">
      <alignment horizontal="right" vertical="top"/>
    </xf>
    <xf numFmtId="49" fontId="5" fillId="0" borderId="0" xfId="0" applyNumberFormat="1" applyFont="1" applyAlignment="1">
      <alignment horizontal="left" vertical="top" indent="5"/>
    </xf>
    <xf numFmtId="165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165" fontId="1" fillId="0" borderId="2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3" fontId="1" fillId="0" borderId="0" xfId="1" applyFont="1" applyAlignment="1">
      <alignment vertical="top"/>
    </xf>
    <xf numFmtId="43" fontId="4" fillId="0" borderId="3" xfId="1" applyFont="1" applyBorder="1" applyAlignment="1">
      <alignment horizontal="right" vertical="top"/>
    </xf>
    <xf numFmtId="43" fontId="5" fillId="0" borderId="0" xfId="1" applyFont="1" applyAlignment="1">
      <alignment horizontal="right" vertical="top"/>
    </xf>
    <xf numFmtId="43" fontId="1" fillId="0" borderId="2" xfId="1" applyFont="1" applyBorder="1" applyAlignment="1">
      <alignment horizontal="right" vertical="top"/>
    </xf>
    <xf numFmtId="43" fontId="1" fillId="0" borderId="0" xfId="1" applyFont="1" applyAlignment="1">
      <alignment horizontal="right" vertical="top"/>
    </xf>
    <xf numFmtId="43" fontId="5" fillId="0" borderId="3" xfId="1" applyFont="1" applyBorder="1" applyAlignment="1">
      <alignment horizontal="right" vertical="top"/>
    </xf>
    <xf numFmtId="43" fontId="0" fillId="0" borderId="0" xfId="1" applyFont="1"/>
    <xf numFmtId="49" fontId="1" fillId="0" borderId="0" xfId="0" applyNumberFormat="1" applyFont="1" applyAlignment="1">
      <alignment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166" fontId="1" fillId="0" borderId="2" xfId="0" applyNumberFormat="1" applyFont="1" applyBorder="1" applyAlignment="1">
      <alignment vertical="top"/>
    </xf>
    <xf numFmtId="43" fontId="1" fillId="0" borderId="2" xfId="1" applyFont="1" applyBorder="1" applyAlignment="1">
      <alignment vertical="top"/>
    </xf>
    <xf numFmtId="166" fontId="5" fillId="0" borderId="3" xfId="0" applyNumberFormat="1" applyFont="1" applyBorder="1" applyAlignment="1">
      <alignment vertical="top"/>
    </xf>
    <xf numFmtId="165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3" fontId="5" fillId="0" borderId="3" xfId="1" applyFont="1" applyBorder="1" applyAlignment="1">
      <alignment vertical="top"/>
    </xf>
    <xf numFmtId="49" fontId="1" fillId="0" borderId="0" xfId="0" applyNumberFormat="1" applyFont="1" applyAlignment="1">
      <alignment vertical="top"/>
    </xf>
    <xf numFmtId="49" fontId="2" fillId="0" borderId="0" xfId="0" applyNumberFormat="1" applyFont="1" applyAlignment="1">
      <alignment vertical="top"/>
    </xf>
    <xf numFmtId="49" fontId="1" fillId="0" borderId="1" xfId="0" applyNumberFormat="1" applyFont="1" applyBorder="1" applyAlignment="1">
      <alignment vertical="top"/>
    </xf>
    <xf numFmtId="49" fontId="2" fillId="0" borderId="2" xfId="0" applyNumberFormat="1" applyFont="1" applyBorder="1" applyAlignment="1">
      <alignment vertical="top"/>
    </xf>
    <xf numFmtId="49" fontId="5" fillId="0" borderId="2" xfId="0" applyNumberFormat="1" applyFont="1" applyBorder="1" applyAlignment="1">
      <alignment horizontal="left" vertical="top" indent="2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4" fillId="0" borderId="3" xfId="0" applyNumberFormat="1" applyFont="1" applyBorder="1" applyAlignment="1">
      <alignment horizontal="left" vertical="top" indent="5"/>
    </xf>
    <xf numFmtId="165" fontId="1" fillId="0" borderId="0" xfId="0" applyNumberFormat="1" applyFont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800CE-55F4-45D7-86F2-9F05D517D975}">
  <dimension ref="A1:G423"/>
  <sheetViews>
    <sheetView topLeftCell="A118"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9.42578125" bestFit="1" customWidth="1"/>
    <col min="4" max="4" width="17.28515625" bestFit="1" customWidth="1"/>
    <col min="5" max="5" width="12.28515625" bestFit="1" customWidth="1"/>
    <col min="6" max="6" width="12.5703125" bestFit="1" customWidth="1"/>
    <col min="7" max="7" width="13.710937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1"/>
      <c r="G1" s="1"/>
    </row>
    <row r="2" spans="1:7" x14ac:dyDescent="0.25">
      <c r="A2" s="225" t="s">
        <v>7</v>
      </c>
      <c r="B2" s="225"/>
      <c r="C2" s="225"/>
      <c r="D2" s="1"/>
      <c r="E2" s="1"/>
      <c r="F2" s="1"/>
      <c r="G2" s="1"/>
    </row>
    <row r="3" spans="1:7" x14ac:dyDescent="0.25">
      <c r="A3" s="227" t="s">
        <v>8</v>
      </c>
      <c r="B3" s="227"/>
      <c r="C3" s="227"/>
      <c r="D3" s="1"/>
      <c r="E3" s="1"/>
      <c r="F3" s="1"/>
      <c r="G3" s="1"/>
    </row>
    <row r="4" spans="1:7" ht="15.75" x14ac:dyDescent="0.25">
      <c r="A4" s="228" t="s">
        <v>14</v>
      </c>
      <c r="B4" s="228"/>
      <c r="C4" s="228"/>
      <c r="D4" s="1"/>
      <c r="E4" s="1"/>
      <c r="F4" s="1"/>
      <c r="G4" s="1"/>
    </row>
    <row r="5" spans="1:7" x14ac:dyDescent="0.25">
      <c r="A5" s="225" t="s">
        <v>9</v>
      </c>
      <c r="B5" s="225"/>
      <c r="C5" s="225"/>
      <c r="D5" s="1"/>
      <c r="E5" s="1"/>
      <c r="F5" s="1"/>
      <c r="G5" s="1"/>
    </row>
    <row r="6" spans="1:7" x14ac:dyDescent="0.25">
      <c r="A6" s="225" t="s">
        <v>15</v>
      </c>
      <c r="B6" s="225"/>
      <c r="C6" s="225"/>
      <c r="D6" s="1"/>
      <c r="E6" s="1"/>
      <c r="F6" s="1"/>
      <c r="G6" s="1"/>
    </row>
    <row r="7" spans="1:7" x14ac:dyDescent="0.25">
      <c r="A7" s="225" t="s">
        <v>16</v>
      </c>
      <c r="B7" s="225"/>
      <c r="C7" s="225"/>
      <c r="D7" s="1"/>
      <c r="E7" s="1"/>
      <c r="F7" s="1"/>
      <c r="G7" s="1"/>
    </row>
    <row r="8" spans="1:7" x14ac:dyDescent="0.25">
      <c r="A8" s="225" t="s">
        <v>17</v>
      </c>
      <c r="B8" s="225"/>
      <c r="C8" s="225"/>
      <c r="D8" s="1"/>
      <c r="E8" s="1"/>
      <c r="F8" s="1"/>
      <c r="G8" s="1"/>
    </row>
    <row r="9" spans="1:7" x14ac:dyDescent="0.25">
      <c r="A9" s="225" t="s">
        <v>18</v>
      </c>
      <c r="B9" s="225"/>
      <c r="C9" s="225"/>
      <c r="D9" s="1"/>
      <c r="E9" s="1"/>
      <c r="F9" s="1"/>
      <c r="G9" s="1"/>
    </row>
    <row r="10" spans="1:7" x14ac:dyDescent="0.25">
      <c r="A10" s="225" t="s">
        <v>4</v>
      </c>
      <c r="B10" s="225"/>
      <c r="C10" s="225"/>
      <c r="D10" s="1"/>
      <c r="E10" s="1"/>
      <c r="F10" s="1"/>
      <c r="G10" s="1"/>
    </row>
    <row r="11" spans="1:7" x14ac:dyDescent="0.25">
      <c r="A11" s="225" t="s">
        <v>19</v>
      </c>
      <c r="B11" s="225"/>
      <c r="C11" s="225"/>
      <c r="D11" s="1"/>
      <c r="E11" s="1"/>
      <c r="F11" s="1"/>
      <c r="G11" s="1"/>
    </row>
    <row r="12" spans="1:7" x14ac:dyDescent="0.25">
      <c r="A12" s="5" t="s">
        <v>0</v>
      </c>
      <c r="B12" s="233" t="s">
        <v>1</v>
      </c>
      <c r="C12" s="233"/>
      <c r="D12" s="6" t="s">
        <v>2</v>
      </c>
      <c r="E12" s="5" t="s">
        <v>3</v>
      </c>
      <c r="F12" s="7" t="s">
        <v>10</v>
      </c>
      <c r="G12" s="7" t="s">
        <v>11</v>
      </c>
    </row>
    <row r="13" spans="1:7" x14ac:dyDescent="0.25">
      <c r="A13" s="12">
        <v>45474</v>
      </c>
      <c r="B13" s="10" t="s">
        <v>20</v>
      </c>
      <c r="C13" s="229" t="s">
        <v>5</v>
      </c>
      <c r="D13" s="229"/>
      <c r="E13" s="229"/>
      <c r="F13" s="9"/>
      <c r="G13" s="13">
        <v>258253349</v>
      </c>
    </row>
    <row r="14" spans="1:7" x14ac:dyDescent="0.25">
      <c r="A14" s="2">
        <v>45474</v>
      </c>
      <c r="B14" s="10" t="s">
        <v>20</v>
      </c>
      <c r="C14" s="8" t="s">
        <v>21</v>
      </c>
      <c r="D14" s="4" t="s">
        <v>22</v>
      </c>
      <c r="E14" s="3" t="s">
        <v>23</v>
      </c>
      <c r="F14" s="9"/>
      <c r="G14" s="13">
        <v>52416000</v>
      </c>
    </row>
    <row r="15" spans="1:7" x14ac:dyDescent="0.25">
      <c r="A15" s="2">
        <v>45475</v>
      </c>
      <c r="B15" s="10" t="s">
        <v>20</v>
      </c>
      <c r="C15" s="8" t="s">
        <v>21</v>
      </c>
      <c r="D15" s="4" t="s">
        <v>22</v>
      </c>
      <c r="E15" s="3" t="s">
        <v>24</v>
      </c>
      <c r="F15" s="9"/>
      <c r="G15" s="13">
        <v>6825000</v>
      </c>
    </row>
    <row r="16" spans="1:7" x14ac:dyDescent="0.25">
      <c r="A16" s="2">
        <v>45475</v>
      </c>
      <c r="B16" s="10" t="s">
        <v>12</v>
      </c>
      <c r="C16" s="8" t="s">
        <v>13</v>
      </c>
      <c r="D16" s="4" t="s">
        <v>25</v>
      </c>
      <c r="E16" s="3" t="s">
        <v>26</v>
      </c>
      <c r="F16" s="13">
        <v>20000000</v>
      </c>
      <c r="G16" s="9"/>
    </row>
    <row r="17" spans="1:7" x14ac:dyDescent="0.25">
      <c r="A17" s="2">
        <v>45476</v>
      </c>
      <c r="B17" s="10" t="s">
        <v>12</v>
      </c>
      <c r="C17" s="8" t="s">
        <v>13</v>
      </c>
      <c r="D17" s="4" t="s">
        <v>25</v>
      </c>
      <c r="E17" s="3" t="s">
        <v>27</v>
      </c>
      <c r="F17" s="13">
        <v>3459500</v>
      </c>
      <c r="G17" s="9"/>
    </row>
    <row r="18" spans="1:7" x14ac:dyDescent="0.25">
      <c r="A18" s="2">
        <v>45477</v>
      </c>
      <c r="B18" s="10" t="s">
        <v>12</v>
      </c>
      <c r="C18" s="8" t="s">
        <v>13</v>
      </c>
      <c r="D18" s="4" t="s">
        <v>25</v>
      </c>
      <c r="E18" s="3" t="s">
        <v>28</v>
      </c>
      <c r="F18" s="13">
        <v>50000000</v>
      </c>
      <c r="G18" s="9"/>
    </row>
    <row r="19" spans="1:7" x14ac:dyDescent="0.25">
      <c r="A19" s="2">
        <v>45479</v>
      </c>
      <c r="B19" s="10" t="s">
        <v>20</v>
      </c>
      <c r="C19" s="8" t="s">
        <v>21</v>
      </c>
      <c r="D19" s="4" t="s">
        <v>22</v>
      </c>
      <c r="E19" s="3" t="s">
        <v>29</v>
      </c>
      <c r="F19" s="9"/>
      <c r="G19" s="13">
        <v>7228000</v>
      </c>
    </row>
    <row r="20" spans="1:7" x14ac:dyDescent="0.25">
      <c r="A20" s="2">
        <v>45479</v>
      </c>
      <c r="B20" s="10" t="s">
        <v>20</v>
      </c>
      <c r="C20" s="8" t="s">
        <v>21</v>
      </c>
      <c r="D20" s="4" t="s">
        <v>22</v>
      </c>
      <c r="E20" s="3" t="s">
        <v>30</v>
      </c>
      <c r="F20" s="9"/>
      <c r="G20" s="13">
        <v>4576399.99</v>
      </c>
    </row>
    <row r="21" spans="1:7" x14ac:dyDescent="0.25">
      <c r="A21" s="2">
        <v>45479</v>
      </c>
      <c r="B21" s="10" t="s">
        <v>20</v>
      </c>
      <c r="C21" s="8" t="s">
        <v>21</v>
      </c>
      <c r="D21" s="4" t="s">
        <v>22</v>
      </c>
      <c r="E21" s="3" t="s">
        <v>31</v>
      </c>
      <c r="F21" s="9"/>
      <c r="G21" s="13">
        <v>4253600.01</v>
      </c>
    </row>
    <row r="22" spans="1:7" x14ac:dyDescent="0.25">
      <c r="A22" s="2">
        <v>45479</v>
      </c>
      <c r="B22" s="10" t="s">
        <v>12</v>
      </c>
      <c r="C22" s="8" t="s">
        <v>13</v>
      </c>
      <c r="D22" s="4" t="s">
        <v>25</v>
      </c>
      <c r="E22" s="3" t="s">
        <v>32</v>
      </c>
      <c r="F22" s="13">
        <v>22500000</v>
      </c>
      <c r="G22" s="9"/>
    </row>
    <row r="23" spans="1:7" x14ac:dyDescent="0.25">
      <c r="A23" s="2">
        <v>45482</v>
      </c>
      <c r="B23" s="10" t="s">
        <v>20</v>
      </c>
      <c r="C23" s="8" t="s">
        <v>21</v>
      </c>
      <c r="D23" s="4" t="s">
        <v>22</v>
      </c>
      <c r="E23" s="3" t="s">
        <v>33</v>
      </c>
      <c r="F23" s="9"/>
      <c r="G23" s="13">
        <v>52416000</v>
      </c>
    </row>
    <row r="24" spans="1:7" x14ac:dyDescent="0.25">
      <c r="A24" s="2">
        <v>45482</v>
      </c>
      <c r="B24" s="10" t="s">
        <v>20</v>
      </c>
      <c r="C24" s="8" t="s">
        <v>21</v>
      </c>
      <c r="D24" s="4" t="s">
        <v>22</v>
      </c>
      <c r="E24" s="3" t="s">
        <v>34</v>
      </c>
      <c r="F24" s="9"/>
      <c r="G24" s="13">
        <v>56112000</v>
      </c>
    </row>
    <row r="25" spans="1:7" x14ac:dyDescent="0.25">
      <c r="A25" s="2">
        <v>45483</v>
      </c>
      <c r="B25" s="10" t="s">
        <v>12</v>
      </c>
      <c r="C25" s="8" t="s">
        <v>13</v>
      </c>
      <c r="D25" s="4" t="s">
        <v>25</v>
      </c>
      <c r="E25" s="3" t="s">
        <v>35</v>
      </c>
      <c r="F25" s="13">
        <v>22000000</v>
      </c>
      <c r="G25" s="9"/>
    </row>
    <row r="26" spans="1:7" x14ac:dyDescent="0.25">
      <c r="A26" s="2">
        <v>45484</v>
      </c>
      <c r="B26" s="10" t="s">
        <v>20</v>
      </c>
      <c r="C26" s="8" t="s">
        <v>21</v>
      </c>
      <c r="D26" s="4" t="s">
        <v>22</v>
      </c>
      <c r="E26" s="3" t="s">
        <v>36</v>
      </c>
      <c r="F26" s="9"/>
      <c r="G26" s="13">
        <v>2321285.7200000002</v>
      </c>
    </row>
    <row r="27" spans="1:7" x14ac:dyDescent="0.25">
      <c r="A27" s="2">
        <v>45484</v>
      </c>
      <c r="B27" s="10" t="s">
        <v>20</v>
      </c>
      <c r="C27" s="8" t="s">
        <v>21</v>
      </c>
      <c r="D27" s="4" t="s">
        <v>22</v>
      </c>
      <c r="E27" s="3" t="s">
        <v>37</v>
      </c>
      <c r="F27" s="9"/>
      <c r="G27" s="13">
        <v>928514.28</v>
      </c>
    </row>
    <row r="28" spans="1:7" x14ac:dyDescent="0.25">
      <c r="A28" s="2">
        <v>45484</v>
      </c>
      <c r="B28" s="10" t="s">
        <v>20</v>
      </c>
      <c r="C28" s="8" t="s">
        <v>21</v>
      </c>
      <c r="D28" s="4" t="s">
        <v>22</v>
      </c>
      <c r="E28" s="3" t="s">
        <v>38</v>
      </c>
      <c r="F28" s="9"/>
      <c r="G28" s="13">
        <v>3675000</v>
      </c>
    </row>
    <row r="29" spans="1:7" x14ac:dyDescent="0.25">
      <c r="A29" s="2">
        <v>45484</v>
      </c>
      <c r="B29" s="10" t="s">
        <v>12</v>
      </c>
      <c r="C29" s="8" t="s">
        <v>13</v>
      </c>
      <c r="D29" s="4" t="s">
        <v>25</v>
      </c>
      <c r="E29" s="3" t="s">
        <v>39</v>
      </c>
      <c r="F29" s="13">
        <v>53000000</v>
      </c>
      <c r="G29" s="9"/>
    </row>
    <row r="30" spans="1:7" x14ac:dyDescent="0.25">
      <c r="A30" s="2">
        <v>45487</v>
      </c>
      <c r="B30" s="10" t="s">
        <v>20</v>
      </c>
      <c r="C30" s="8" t="s">
        <v>21</v>
      </c>
      <c r="D30" s="4" t="s">
        <v>22</v>
      </c>
      <c r="E30" s="3" t="s">
        <v>40</v>
      </c>
      <c r="F30" s="9"/>
      <c r="G30" s="13">
        <v>40992000</v>
      </c>
    </row>
    <row r="31" spans="1:7" x14ac:dyDescent="0.25">
      <c r="A31" s="2">
        <v>45487</v>
      </c>
      <c r="B31" s="10" t="s">
        <v>20</v>
      </c>
      <c r="C31" s="8" t="s">
        <v>21</v>
      </c>
      <c r="D31" s="4" t="s">
        <v>22</v>
      </c>
      <c r="E31" s="3" t="s">
        <v>41</v>
      </c>
      <c r="F31" s="9"/>
      <c r="G31" s="13">
        <v>53760000</v>
      </c>
    </row>
    <row r="32" spans="1:7" x14ac:dyDescent="0.25">
      <c r="A32" s="2">
        <v>45487</v>
      </c>
      <c r="B32" s="10" t="s">
        <v>20</v>
      </c>
      <c r="C32" s="8" t="s">
        <v>21</v>
      </c>
      <c r="D32" s="4" t="s">
        <v>22</v>
      </c>
      <c r="E32" s="3" t="s">
        <v>42</v>
      </c>
      <c r="F32" s="9"/>
      <c r="G32" s="13">
        <v>40320000.009999998</v>
      </c>
    </row>
    <row r="33" spans="1:7" x14ac:dyDescent="0.25">
      <c r="A33" s="2">
        <v>45488</v>
      </c>
      <c r="B33" s="10" t="s">
        <v>12</v>
      </c>
      <c r="C33" s="8" t="s">
        <v>43</v>
      </c>
      <c r="D33" s="4" t="s">
        <v>25</v>
      </c>
      <c r="E33" s="3" t="s">
        <v>44</v>
      </c>
      <c r="F33" s="13">
        <v>200000000</v>
      </c>
      <c r="G33" s="9"/>
    </row>
    <row r="34" spans="1:7" x14ac:dyDescent="0.25">
      <c r="A34" s="2">
        <v>45488</v>
      </c>
      <c r="B34" s="10" t="s">
        <v>12</v>
      </c>
      <c r="C34" s="8" t="s">
        <v>13</v>
      </c>
      <c r="D34" s="4" t="s">
        <v>25</v>
      </c>
      <c r="E34" s="3" t="s">
        <v>45</v>
      </c>
      <c r="F34" s="13">
        <v>4280000</v>
      </c>
      <c r="G34" s="9"/>
    </row>
    <row r="35" spans="1:7" x14ac:dyDescent="0.25">
      <c r="A35" s="2">
        <v>45489</v>
      </c>
      <c r="B35" s="10" t="s">
        <v>12</v>
      </c>
      <c r="C35" s="8" t="s">
        <v>13</v>
      </c>
      <c r="D35" s="4" t="s">
        <v>25</v>
      </c>
      <c r="E35" s="3" t="s">
        <v>46</v>
      </c>
      <c r="F35" s="13">
        <v>30000000</v>
      </c>
      <c r="G35" s="9"/>
    </row>
    <row r="36" spans="1:7" x14ac:dyDescent="0.25">
      <c r="A36" s="2">
        <v>45489</v>
      </c>
      <c r="B36" s="10" t="s">
        <v>20</v>
      </c>
      <c r="C36" s="8" t="s">
        <v>21</v>
      </c>
      <c r="D36" s="4" t="s">
        <v>22</v>
      </c>
      <c r="E36" s="3" t="s">
        <v>47</v>
      </c>
      <c r="F36" s="9"/>
      <c r="G36" s="13">
        <v>52416000</v>
      </c>
    </row>
    <row r="37" spans="1:7" x14ac:dyDescent="0.25">
      <c r="A37" s="2">
        <v>45490</v>
      </c>
      <c r="B37" s="10" t="s">
        <v>12</v>
      </c>
      <c r="C37" s="8" t="s">
        <v>48</v>
      </c>
      <c r="D37" s="4" t="s">
        <v>25</v>
      </c>
      <c r="E37" s="3" t="s">
        <v>49</v>
      </c>
      <c r="F37" s="13">
        <v>150000000</v>
      </c>
      <c r="G37" s="9"/>
    </row>
    <row r="38" spans="1:7" x14ac:dyDescent="0.25">
      <c r="A38" s="2">
        <v>45490</v>
      </c>
      <c r="B38" s="10" t="s">
        <v>12</v>
      </c>
      <c r="C38" s="8" t="s">
        <v>13</v>
      </c>
      <c r="D38" s="4" t="s">
        <v>25</v>
      </c>
      <c r="E38" s="3" t="s">
        <v>50</v>
      </c>
      <c r="F38" s="13">
        <v>4269000</v>
      </c>
      <c r="G38" s="9"/>
    </row>
    <row r="39" spans="1:7" x14ac:dyDescent="0.25">
      <c r="A39" s="2">
        <v>45490</v>
      </c>
      <c r="B39" s="10" t="s">
        <v>12</v>
      </c>
      <c r="C39" s="8" t="s">
        <v>13</v>
      </c>
      <c r="D39" s="4" t="s">
        <v>25</v>
      </c>
      <c r="E39" s="3" t="s">
        <v>51</v>
      </c>
      <c r="F39" s="13">
        <v>3809000</v>
      </c>
      <c r="G39" s="9"/>
    </row>
    <row r="40" spans="1:7" x14ac:dyDescent="0.25">
      <c r="A40" s="2">
        <v>45491</v>
      </c>
      <c r="B40" s="10" t="s">
        <v>20</v>
      </c>
      <c r="C40" s="8" t="s">
        <v>21</v>
      </c>
      <c r="D40" s="4" t="s">
        <v>22</v>
      </c>
      <c r="E40" s="3" t="s">
        <v>52</v>
      </c>
      <c r="F40" s="9"/>
      <c r="G40" s="13">
        <v>56112000</v>
      </c>
    </row>
    <row r="41" spans="1:7" x14ac:dyDescent="0.25">
      <c r="A41" s="2">
        <v>45491</v>
      </c>
      <c r="B41" s="10" t="s">
        <v>20</v>
      </c>
      <c r="C41" s="8" t="s">
        <v>21</v>
      </c>
      <c r="D41" s="4" t="s">
        <v>22</v>
      </c>
      <c r="E41" s="3" t="s">
        <v>53</v>
      </c>
      <c r="F41" s="9"/>
      <c r="G41" s="13">
        <v>52416000</v>
      </c>
    </row>
    <row r="42" spans="1:7" x14ac:dyDescent="0.25">
      <c r="A42" s="2">
        <v>45491</v>
      </c>
      <c r="B42" s="10" t="s">
        <v>20</v>
      </c>
      <c r="C42" s="8" t="s">
        <v>21</v>
      </c>
      <c r="D42" s="4" t="s">
        <v>22</v>
      </c>
      <c r="E42" s="3" t="s">
        <v>54</v>
      </c>
      <c r="F42" s="9"/>
      <c r="G42" s="13">
        <v>6230000</v>
      </c>
    </row>
    <row r="43" spans="1:7" x14ac:dyDescent="0.25">
      <c r="A43" s="2">
        <v>45491</v>
      </c>
      <c r="B43" s="10" t="s">
        <v>20</v>
      </c>
      <c r="C43" s="8" t="s">
        <v>21</v>
      </c>
      <c r="D43" s="4" t="s">
        <v>22</v>
      </c>
      <c r="E43" s="3" t="s">
        <v>55</v>
      </c>
      <c r="F43" s="9"/>
      <c r="G43" s="13">
        <v>56280000</v>
      </c>
    </row>
    <row r="44" spans="1:7" x14ac:dyDescent="0.25">
      <c r="A44" s="2">
        <v>45492</v>
      </c>
      <c r="B44" s="10" t="s">
        <v>12</v>
      </c>
      <c r="C44" s="8" t="s">
        <v>56</v>
      </c>
      <c r="D44" s="4" t="s">
        <v>57</v>
      </c>
      <c r="E44" s="3" t="s">
        <v>58</v>
      </c>
      <c r="F44" s="13">
        <v>4150000</v>
      </c>
      <c r="G44" s="9"/>
    </row>
    <row r="45" spans="1:7" x14ac:dyDescent="0.25">
      <c r="A45" s="2">
        <v>45492</v>
      </c>
      <c r="B45" s="10" t="s">
        <v>20</v>
      </c>
      <c r="C45" s="8" t="s">
        <v>21</v>
      </c>
      <c r="D45" s="4" t="s">
        <v>22</v>
      </c>
      <c r="E45" s="3" t="s">
        <v>59</v>
      </c>
      <c r="F45" s="9"/>
      <c r="G45" s="13">
        <v>56112000</v>
      </c>
    </row>
    <row r="46" spans="1:7" x14ac:dyDescent="0.25">
      <c r="A46" s="2">
        <v>45493</v>
      </c>
      <c r="B46" s="10" t="s">
        <v>20</v>
      </c>
      <c r="C46" s="8" t="s">
        <v>21</v>
      </c>
      <c r="D46" s="4" t="s">
        <v>22</v>
      </c>
      <c r="E46" s="3" t="s">
        <v>60</v>
      </c>
      <c r="F46" s="9"/>
      <c r="G46" s="13">
        <v>2794999.99</v>
      </c>
    </row>
    <row r="47" spans="1:7" x14ac:dyDescent="0.25">
      <c r="A47" s="2">
        <v>45494</v>
      </c>
      <c r="B47" s="10" t="s">
        <v>20</v>
      </c>
      <c r="C47" s="8" t="s">
        <v>21</v>
      </c>
      <c r="D47" s="4" t="s">
        <v>22</v>
      </c>
      <c r="E47" s="3" t="s">
        <v>61</v>
      </c>
      <c r="F47" s="9"/>
      <c r="G47" s="13">
        <v>59640000</v>
      </c>
    </row>
    <row r="48" spans="1:7" x14ac:dyDescent="0.25">
      <c r="A48" s="2">
        <v>45495</v>
      </c>
      <c r="B48" s="10" t="s">
        <v>20</v>
      </c>
      <c r="C48" s="8" t="s">
        <v>21</v>
      </c>
      <c r="D48" s="4" t="s">
        <v>22</v>
      </c>
      <c r="E48" s="3" t="s">
        <v>62</v>
      </c>
      <c r="F48" s="9"/>
      <c r="G48" s="13">
        <v>8250000</v>
      </c>
    </row>
    <row r="49" spans="1:7" x14ac:dyDescent="0.25">
      <c r="A49" s="2">
        <v>45496</v>
      </c>
      <c r="B49" s="10" t="s">
        <v>20</v>
      </c>
      <c r="C49" s="8" t="s">
        <v>21</v>
      </c>
      <c r="D49" s="4" t="s">
        <v>22</v>
      </c>
      <c r="E49" s="3" t="s">
        <v>63</v>
      </c>
      <c r="F49" s="9"/>
      <c r="G49" s="13">
        <v>7000000</v>
      </c>
    </row>
    <row r="50" spans="1:7" x14ac:dyDescent="0.25">
      <c r="A50" s="2">
        <v>45496</v>
      </c>
      <c r="B50" s="10" t="s">
        <v>20</v>
      </c>
      <c r="C50" s="8" t="s">
        <v>21</v>
      </c>
      <c r="D50" s="4" t="s">
        <v>22</v>
      </c>
      <c r="E50" s="3" t="s">
        <v>64</v>
      </c>
      <c r="F50" s="9"/>
      <c r="G50" s="13">
        <v>7000000</v>
      </c>
    </row>
    <row r="51" spans="1:7" x14ac:dyDescent="0.25">
      <c r="A51" s="2">
        <v>45497</v>
      </c>
      <c r="B51" s="10" t="s">
        <v>20</v>
      </c>
      <c r="C51" s="8" t="s">
        <v>21</v>
      </c>
      <c r="D51" s="4" t="s">
        <v>22</v>
      </c>
      <c r="E51" s="3" t="s">
        <v>65</v>
      </c>
      <c r="F51" s="9"/>
      <c r="G51" s="13">
        <v>8250000</v>
      </c>
    </row>
    <row r="52" spans="1:7" x14ac:dyDescent="0.25">
      <c r="A52" s="2">
        <v>45502</v>
      </c>
      <c r="B52" s="10" t="s">
        <v>20</v>
      </c>
      <c r="C52" s="8" t="s">
        <v>13</v>
      </c>
      <c r="D52" s="4" t="s">
        <v>66</v>
      </c>
      <c r="E52" s="3" t="s">
        <v>67</v>
      </c>
      <c r="F52" s="9"/>
      <c r="G52" s="13">
        <v>9813000</v>
      </c>
    </row>
    <row r="53" spans="1:7" x14ac:dyDescent="0.25">
      <c r="A53" s="2">
        <v>45504</v>
      </c>
      <c r="B53" s="10" t="s">
        <v>12</v>
      </c>
      <c r="C53" s="8" t="s">
        <v>48</v>
      </c>
      <c r="D53" s="4" t="s">
        <v>25</v>
      </c>
      <c r="E53" s="3" t="s">
        <v>68</v>
      </c>
      <c r="F53" s="13">
        <v>20000000</v>
      </c>
      <c r="G53" s="9"/>
    </row>
    <row r="54" spans="1:7" x14ac:dyDescent="0.25">
      <c r="A54" s="2">
        <v>45504</v>
      </c>
      <c r="B54" s="10" t="s">
        <v>20</v>
      </c>
      <c r="C54" s="8" t="s">
        <v>21</v>
      </c>
      <c r="D54" s="4" t="s">
        <v>22</v>
      </c>
      <c r="E54" s="3" t="s">
        <v>69</v>
      </c>
      <c r="F54" s="9"/>
      <c r="G54" s="13">
        <v>42000000</v>
      </c>
    </row>
    <row r="55" spans="1:7" x14ac:dyDescent="0.25">
      <c r="A55" s="2">
        <v>45504</v>
      </c>
      <c r="B55" s="10" t="s">
        <v>20</v>
      </c>
      <c r="C55" s="8" t="s">
        <v>21</v>
      </c>
      <c r="D55" s="4" t="s">
        <v>22</v>
      </c>
      <c r="E55" s="3" t="s">
        <v>70</v>
      </c>
      <c r="F55" s="9"/>
      <c r="G55" s="13">
        <v>7625000</v>
      </c>
    </row>
    <row r="56" spans="1:7" x14ac:dyDescent="0.25">
      <c r="A56" s="2">
        <v>45506</v>
      </c>
      <c r="B56" s="10" t="s">
        <v>20</v>
      </c>
      <c r="C56" s="8" t="s">
        <v>21</v>
      </c>
      <c r="D56" s="4" t="s">
        <v>22</v>
      </c>
      <c r="E56" s="3" t="s">
        <v>71</v>
      </c>
      <c r="F56" s="9"/>
      <c r="G56" s="13">
        <v>2219500</v>
      </c>
    </row>
    <row r="57" spans="1:7" x14ac:dyDescent="0.25">
      <c r="A57" s="2">
        <v>45506</v>
      </c>
      <c r="B57" s="10" t="s">
        <v>20</v>
      </c>
      <c r="C57" s="8" t="s">
        <v>21</v>
      </c>
      <c r="D57" s="4" t="s">
        <v>22</v>
      </c>
      <c r="E57" s="3" t="s">
        <v>72</v>
      </c>
      <c r="F57" s="9"/>
      <c r="G57" s="13">
        <v>4464999.99</v>
      </c>
    </row>
    <row r="58" spans="1:7" x14ac:dyDescent="0.25">
      <c r="A58" s="2">
        <v>45506</v>
      </c>
      <c r="B58" s="10" t="s">
        <v>20</v>
      </c>
      <c r="C58" s="8" t="s">
        <v>21</v>
      </c>
      <c r="D58" s="4" t="s">
        <v>22</v>
      </c>
      <c r="E58" s="3" t="s">
        <v>73</v>
      </c>
      <c r="F58" s="9"/>
      <c r="G58" s="13">
        <v>57539999.990000002</v>
      </c>
    </row>
    <row r="59" spans="1:7" x14ac:dyDescent="0.25">
      <c r="A59" s="2">
        <v>45508</v>
      </c>
      <c r="B59" s="10" t="s">
        <v>20</v>
      </c>
      <c r="C59" s="8" t="s">
        <v>21</v>
      </c>
      <c r="D59" s="4" t="s">
        <v>22</v>
      </c>
      <c r="E59" s="3" t="s">
        <v>74</v>
      </c>
      <c r="F59" s="9"/>
      <c r="G59" s="13">
        <v>35096107.009999998</v>
      </c>
    </row>
    <row r="60" spans="1:7" x14ac:dyDescent="0.25">
      <c r="A60" s="2">
        <v>45509</v>
      </c>
      <c r="B60" s="10" t="s">
        <v>12</v>
      </c>
      <c r="C60" s="8" t="s">
        <v>48</v>
      </c>
      <c r="D60" s="4" t="s">
        <v>25</v>
      </c>
      <c r="E60" s="3" t="s">
        <v>75</v>
      </c>
      <c r="F60" s="13">
        <v>30000000</v>
      </c>
      <c r="G60" s="9"/>
    </row>
    <row r="61" spans="1:7" x14ac:dyDescent="0.25">
      <c r="A61" s="2">
        <v>45509</v>
      </c>
      <c r="B61" s="10" t="s">
        <v>12</v>
      </c>
      <c r="C61" s="8" t="s">
        <v>56</v>
      </c>
      <c r="D61" s="4" t="s">
        <v>57</v>
      </c>
      <c r="E61" s="3" t="s">
        <v>76</v>
      </c>
      <c r="F61" s="13">
        <v>9480000</v>
      </c>
      <c r="G61" s="9"/>
    </row>
    <row r="62" spans="1:7" x14ac:dyDescent="0.25">
      <c r="A62" s="2">
        <v>45510</v>
      </c>
      <c r="B62" s="10" t="s">
        <v>20</v>
      </c>
      <c r="C62" s="8" t="s">
        <v>21</v>
      </c>
      <c r="D62" s="4" t="s">
        <v>22</v>
      </c>
      <c r="E62" s="3" t="s">
        <v>77</v>
      </c>
      <c r="F62" s="9"/>
      <c r="G62" s="13">
        <v>8250000</v>
      </c>
    </row>
    <row r="63" spans="1:7" x14ac:dyDescent="0.25">
      <c r="A63" s="2">
        <v>45514</v>
      </c>
      <c r="B63" s="10" t="s">
        <v>20</v>
      </c>
      <c r="C63" s="8" t="s">
        <v>43</v>
      </c>
      <c r="D63" s="4" t="s">
        <v>66</v>
      </c>
      <c r="E63" s="3" t="s">
        <v>78</v>
      </c>
      <c r="F63" s="9"/>
      <c r="G63" s="13">
        <v>13630000</v>
      </c>
    </row>
    <row r="64" spans="1:7" x14ac:dyDescent="0.25">
      <c r="A64" s="2">
        <v>45514</v>
      </c>
      <c r="B64" s="10" t="s">
        <v>12</v>
      </c>
      <c r="C64" s="8" t="s">
        <v>48</v>
      </c>
      <c r="D64" s="4" t="s">
        <v>25</v>
      </c>
      <c r="E64" s="3" t="s">
        <v>79</v>
      </c>
      <c r="F64" s="13">
        <v>10000000</v>
      </c>
      <c r="G64" s="9"/>
    </row>
    <row r="65" spans="1:7" x14ac:dyDescent="0.25">
      <c r="A65" s="2">
        <v>45514</v>
      </c>
      <c r="B65" s="10" t="s">
        <v>12</v>
      </c>
      <c r="C65" s="8" t="s">
        <v>43</v>
      </c>
      <c r="D65" s="4" t="s">
        <v>25</v>
      </c>
      <c r="E65" s="3" t="s">
        <v>80</v>
      </c>
      <c r="F65" s="13">
        <v>40000000</v>
      </c>
      <c r="G65" s="9"/>
    </row>
    <row r="66" spans="1:7" x14ac:dyDescent="0.25">
      <c r="A66" s="2">
        <v>45514</v>
      </c>
      <c r="B66" s="10" t="s">
        <v>20</v>
      </c>
      <c r="C66" s="8" t="s">
        <v>21</v>
      </c>
      <c r="D66" s="4" t="s">
        <v>22</v>
      </c>
      <c r="E66" s="3" t="s">
        <v>81</v>
      </c>
      <c r="F66" s="9"/>
      <c r="G66" s="13">
        <v>11040000</v>
      </c>
    </row>
    <row r="67" spans="1:7" x14ac:dyDescent="0.25">
      <c r="A67" s="2">
        <v>45517</v>
      </c>
      <c r="B67" s="10" t="s">
        <v>12</v>
      </c>
      <c r="C67" s="8" t="s">
        <v>43</v>
      </c>
      <c r="D67" s="4" t="s">
        <v>25</v>
      </c>
      <c r="E67" s="3" t="s">
        <v>82</v>
      </c>
      <c r="F67" s="13">
        <v>50000000</v>
      </c>
      <c r="G67" s="9"/>
    </row>
    <row r="68" spans="1:7" x14ac:dyDescent="0.25">
      <c r="A68" s="2">
        <v>45518</v>
      </c>
      <c r="B68" s="10" t="s">
        <v>12</v>
      </c>
      <c r="C68" s="8" t="s">
        <v>43</v>
      </c>
      <c r="D68" s="4" t="s">
        <v>25</v>
      </c>
      <c r="E68" s="3" t="s">
        <v>83</v>
      </c>
      <c r="F68" s="13">
        <v>30000000</v>
      </c>
      <c r="G68" s="9"/>
    </row>
    <row r="69" spans="1:7" x14ac:dyDescent="0.25">
      <c r="A69" s="2">
        <v>45518</v>
      </c>
      <c r="B69" s="10" t="s">
        <v>12</v>
      </c>
      <c r="C69" s="8" t="s">
        <v>48</v>
      </c>
      <c r="D69" s="4" t="s">
        <v>25</v>
      </c>
      <c r="E69" s="3" t="s">
        <v>84</v>
      </c>
      <c r="F69" s="13">
        <v>30000000</v>
      </c>
      <c r="G69" s="9"/>
    </row>
    <row r="70" spans="1:7" x14ac:dyDescent="0.25">
      <c r="A70" s="2">
        <v>45518</v>
      </c>
      <c r="B70" s="10" t="s">
        <v>20</v>
      </c>
      <c r="C70" s="8" t="s">
        <v>21</v>
      </c>
      <c r="D70" s="4" t="s">
        <v>22</v>
      </c>
      <c r="E70" s="3" t="s">
        <v>85</v>
      </c>
      <c r="F70" s="9"/>
      <c r="G70" s="13">
        <v>61824000</v>
      </c>
    </row>
    <row r="71" spans="1:7" x14ac:dyDescent="0.25">
      <c r="A71" s="2">
        <v>45518</v>
      </c>
      <c r="B71" s="10" t="s">
        <v>20</v>
      </c>
      <c r="C71" s="8" t="s">
        <v>21</v>
      </c>
      <c r="D71" s="4" t="s">
        <v>22</v>
      </c>
      <c r="E71" s="3" t="s">
        <v>86</v>
      </c>
      <c r="F71" s="9"/>
      <c r="G71" s="13">
        <v>58128000</v>
      </c>
    </row>
    <row r="72" spans="1:7" x14ac:dyDescent="0.25">
      <c r="A72" s="2">
        <v>45519</v>
      </c>
      <c r="B72" s="10" t="s">
        <v>12</v>
      </c>
      <c r="C72" s="8" t="s">
        <v>48</v>
      </c>
      <c r="D72" s="4" t="s">
        <v>25</v>
      </c>
      <c r="E72" s="3" t="s">
        <v>87</v>
      </c>
      <c r="F72" s="13">
        <v>30000000</v>
      </c>
      <c r="G72" s="9"/>
    </row>
    <row r="73" spans="1:7" x14ac:dyDescent="0.25">
      <c r="A73" s="2">
        <v>45520</v>
      </c>
      <c r="B73" s="10" t="s">
        <v>12</v>
      </c>
      <c r="C73" s="8" t="s">
        <v>13</v>
      </c>
      <c r="D73" s="4" t="s">
        <v>25</v>
      </c>
      <c r="E73" s="3" t="s">
        <v>88</v>
      </c>
      <c r="F73" s="13">
        <v>5000000</v>
      </c>
      <c r="G73" s="9"/>
    </row>
    <row r="74" spans="1:7" x14ac:dyDescent="0.25">
      <c r="A74" s="2">
        <v>45520</v>
      </c>
      <c r="B74" s="10" t="s">
        <v>12</v>
      </c>
      <c r="C74" s="8" t="s">
        <v>13</v>
      </c>
      <c r="D74" s="4" t="s">
        <v>25</v>
      </c>
      <c r="E74" s="3" t="s">
        <v>89</v>
      </c>
      <c r="F74" s="13">
        <v>24000000</v>
      </c>
      <c r="G74" s="9"/>
    </row>
    <row r="75" spans="1:7" x14ac:dyDescent="0.25">
      <c r="A75" s="2">
        <v>45521</v>
      </c>
      <c r="B75" s="10" t="s">
        <v>20</v>
      </c>
      <c r="C75" s="8" t="s">
        <v>21</v>
      </c>
      <c r="D75" s="4" t="s">
        <v>22</v>
      </c>
      <c r="E75" s="3" t="s">
        <v>90</v>
      </c>
      <c r="F75" s="9"/>
      <c r="G75" s="13">
        <v>58128000</v>
      </c>
    </row>
    <row r="76" spans="1:7" x14ac:dyDescent="0.25">
      <c r="A76" s="2">
        <v>45523</v>
      </c>
      <c r="B76" s="10" t="s">
        <v>12</v>
      </c>
      <c r="C76" s="8" t="s">
        <v>43</v>
      </c>
      <c r="D76" s="4" t="s">
        <v>25</v>
      </c>
      <c r="E76" s="3" t="s">
        <v>91</v>
      </c>
      <c r="F76" s="13">
        <v>60000000</v>
      </c>
      <c r="G76" s="9"/>
    </row>
    <row r="77" spans="1:7" x14ac:dyDescent="0.25">
      <c r="A77" s="2">
        <v>45523</v>
      </c>
      <c r="B77" s="10" t="s">
        <v>20</v>
      </c>
      <c r="C77" s="8" t="s">
        <v>21</v>
      </c>
      <c r="D77" s="4" t="s">
        <v>22</v>
      </c>
      <c r="E77" s="3" t="s">
        <v>92</v>
      </c>
      <c r="F77" s="9"/>
      <c r="G77" s="13">
        <v>7904000</v>
      </c>
    </row>
    <row r="78" spans="1:7" x14ac:dyDescent="0.25">
      <c r="A78" s="2">
        <v>45524</v>
      </c>
      <c r="B78" s="10" t="s">
        <v>20</v>
      </c>
      <c r="C78" s="8" t="s">
        <v>21</v>
      </c>
      <c r="D78" s="4" t="s">
        <v>22</v>
      </c>
      <c r="E78" s="3" t="s">
        <v>93</v>
      </c>
      <c r="F78" s="9"/>
      <c r="G78" s="13">
        <v>8250000</v>
      </c>
    </row>
    <row r="79" spans="1:7" x14ac:dyDescent="0.25">
      <c r="A79" s="2">
        <v>45525</v>
      </c>
      <c r="B79" s="10" t="s">
        <v>12</v>
      </c>
      <c r="C79" s="8" t="s">
        <v>43</v>
      </c>
      <c r="D79" s="4" t="s">
        <v>25</v>
      </c>
      <c r="E79" s="3" t="s">
        <v>94</v>
      </c>
      <c r="F79" s="13">
        <v>20000000</v>
      </c>
      <c r="G79" s="9"/>
    </row>
    <row r="80" spans="1:7" x14ac:dyDescent="0.25">
      <c r="A80" s="2">
        <v>45525</v>
      </c>
      <c r="B80" s="10" t="s">
        <v>20</v>
      </c>
      <c r="C80" s="8" t="s">
        <v>21</v>
      </c>
      <c r="D80" s="4" t="s">
        <v>22</v>
      </c>
      <c r="E80" s="3" t="s">
        <v>95</v>
      </c>
      <c r="F80" s="9"/>
      <c r="G80" s="13">
        <v>58380000</v>
      </c>
    </row>
    <row r="81" spans="1:7" x14ac:dyDescent="0.25">
      <c r="A81" s="2">
        <v>45526</v>
      </c>
      <c r="B81" s="10" t="s">
        <v>12</v>
      </c>
      <c r="C81" s="8" t="s">
        <v>48</v>
      </c>
      <c r="D81" s="4" t="s">
        <v>25</v>
      </c>
      <c r="E81" s="3" t="s">
        <v>96</v>
      </c>
      <c r="F81" s="13">
        <v>50000000</v>
      </c>
      <c r="G81" s="9"/>
    </row>
    <row r="82" spans="1:7" x14ac:dyDescent="0.25">
      <c r="A82" s="2">
        <v>45526</v>
      </c>
      <c r="B82" s="10" t="s">
        <v>12</v>
      </c>
      <c r="C82" s="8" t="s">
        <v>43</v>
      </c>
      <c r="D82" s="4" t="s">
        <v>25</v>
      </c>
      <c r="E82" s="3" t="s">
        <v>97</v>
      </c>
      <c r="F82" s="13">
        <v>45000000</v>
      </c>
      <c r="G82" s="9"/>
    </row>
    <row r="83" spans="1:7" x14ac:dyDescent="0.25">
      <c r="A83" s="2">
        <v>45527</v>
      </c>
      <c r="B83" s="10" t="s">
        <v>12</v>
      </c>
      <c r="C83" s="8" t="s">
        <v>43</v>
      </c>
      <c r="D83" s="4" t="s">
        <v>25</v>
      </c>
      <c r="E83" s="3" t="s">
        <v>98</v>
      </c>
      <c r="F83" s="13">
        <v>30000000</v>
      </c>
      <c r="G83" s="9"/>
    </row>
    <row r="84" spans="1:7" x14ac:dyDescent="0.25">
      <c r="A84" s="2">
        <v>45527</v>
      </c>
      <c r="B84" s="10" t="s">
        <v>20</v>
      </c>
      <c r="C84" s="8" t="s">
        <v>21</v>
      </c>
      <c r="D84" s="4" t="s">
        <v>22</v>
      </c>
      <c r="E84" s="3" t="s">
        <v>99</v>
      </c>
      <c r="F84" s="9"/>
      <c r="G84" s="13">
        <v>58128000</v>
      </c>
    </row>
    <row r="85" spans="1:7" x14ac:dyDescent="0.25">
      <c r="A85" s="2">
        <v>45530</v>
      </c>
      <c r="B85" s="10" t="s">
        <v>12</v>
      </c>
      <c r="C85" s="8" t="s">
        <v>48</v>
      </c>
      <c r="D85" s="4" t="s">
        <v>25</v>
      </c>
      <c r="E85" s="3" t="s">
        <v>100</v>
      </c>
      <c r="F85" s="13">
        <v>50000000</v>
      </c>
      <c r="G85" s="9"/>
    </row>
    <row r="86" spans="1:7" x14ac:dyDescent="0.25">
      <c r="A86" s="2">
        <v>45531</v>
      </c>
      <c r="B86" s="10" t="s">
        <v>12</v>
      </c>
      <c r="C86" s="8" t="s">
        <v>48</v>
      </c>
      <c r="D86" s="4" t="s">
        <v>25</v>
      </c>
      <c r="E86" s="3" t="s">
        <v>101</v>
      </c>
      <c r="F86" s="13">
        <v>50000000</v>
      </c>
      <c r="G86" s="9"/>
    </row>
    <row r="87" spans="1:7" x14ac:dyDescent="0.25">
      <c r="A87" s="2">
        <v>45531</v>
      </c>
      <c r="B87" s="10" t="s">
        <v>20</v>
      </c>
      <c r="C87" s="8" t="s">
        <v>21</v>
      </c>
      <c r="D87" s="4" t="s">
        <v>22</v>
      </c>
      <c r="E87" s="3" t="s">
        <v>102</v>
      </c>
      <c r="F87" s="9"/>
      <c r="G87" s="13">
        <v>53244000</v>
      </c>
    </row>
    <row r="88" spans="1:7" x14ac:dyDescent="0.25">
      <c r="A88" s="2">
        <v>45531</v>
      </c>
      <c r="B88" s="10" t="s">
        <v>20</v>
      </c>
      <c r="C88" s="8" t="s">
        <v>21</v>
      </c>
      <c r="D88" s="4" t="s">
        <v>22</v>
      </c>
      <c r="E88" s="3" t="s">
        <v>103</v>
      </c>
      <c r="F88" s="9"/>
      <c r="G88" s="13">
        <v>55860000</v>
      </c>
    </row>
    <row r="89" spans="1:7" x14ac:dyDescent="0.25">
      <c r="A89" s="2">
        <v>45532</v>
      </c>
      <c r="B89" s="10" t="s">
        <v>12</v>
      </c>
      <c r="C89" s="8" t="s">
        <v>43</v>
      </c>
      <c r="D89" s="4" t="s">
        <v>25</v>
      </c>
      <c r="E89" s="3" t="s">
        <v>104</v>
      </c>
      <c r="F89" s="13">
        <v>50000000</v>
      </c>
      <c r="G89" s="9"/>
    </row>
    <row r="90" spans="1:7" x14ac:dyDescent="0.25">
      <c r="A90" s="2">
        <v>45532</v>
      </c>
      <c r="B90" s="10" t="s">
        <v>20</v>
      </c>
      <c r="C90" s="8" t="s">
        <v>21</v>
      </c>
      <c r="D90" s="4" t="s">
        <v>22</v>
      </c>
      <c r="E90" s="3" t="s">
        <v>105</v>
      </c>
      <c r="F90" s="9"/>
      <c r="G90" s="13">
        <v>54432000</v>
      </c>
    </row>
    <row r="91" spans="1:7" x14ac:dyDescent="0.25">
      <c r="A91" s="2">
        <v>45533</v>
      </c>
      <c r="B91" s="10" t="s">
        <v>20</v>
      </c>
      <c r="C91" s="8" t="s">
        <v>21</v>
      </c>
      <c r="D91" s="4" t="s">
        <v>22</v>
      </c>
      <c r="E91" s="3" t="s">
        <v>106</v>
      </c>
      <c r="F91" s="9"/>
      <c r="G91" s="13">
        <v>10380000</v>
      </c>
    </row>
    <row r="92" spans="1:7" x14ac:dyDescent="0.25">
      <c r="A92" s="2">
        <v>45533</v>
      </c>
      <c r="B92" s="10" t="s">
        <v>20</v>
      </c>
      <c r="C92" s="8" t="s">
        <v>21</v>
      </c>
      <c r="D92" s="4" t="s">
        <v>22</v>
      </c>
      <c r="E92" s="3" t="s">
        <v>107</v>
      </c>
      <c r="F92" s="9"/>
      <c r="G92" s="13">
        <v>53244000</v>
      </c>
    </row>
    <row r="93" spans="1:7" x14ac:dyDescent="0.25">
      <c r="A93" s="2">
        <v>45533</v>
      </c>
      <c r="B93" s="10" t="s">
        <v>20</v>
      </c>
      <c r="C93" s="8" t="s">
        <v>21</v>
      </c>
      <c r="D93" s="4" t="s">
        <v>22</v>
      </c>
      <c r="E93" s="3" t="s">
        <v>108</v>
      </c>
      <c r="F93" s="9"/>
      <c r="G93" s="13">
        <v>38975999.990000002</v>
      </c>
    </row>
    <row r="94" spans="1:7" x14ac:dyDescent="0.25">
      <c r="A94" s="2">
        <v>45533</v>
      </c>
      <c r="B94" s="10" t="s">
        <v>20</v>
      </c>
      <c r="C94" s="8" t="s">
        <v>21</v>
      </c>
      <c r="D94" s="4" t="s">
        <v>22</v>
      </c>
      <c r="E94" s="3" t="s">
        <v>109</v>
      </c>
      <c r="F94" s="9"/>
      <c r="G94" s="13">
        <v>53244000</v>
      </c>
    </row>
    <row r="95" spans="1:7" x14ac:dyDescent="0.25">
      <c r="A95" s="2">
        <v>45534</v>
      </c>
      <c r="B95" s="10" t="s">
        <v>20</v>
      </c>
      <c r="C95" s="8" t="s">
        <v>21</v>
      </c>
      <c r="D95" s="4" t="s">
        <v>22</v>
      </c>
      <c r="E95" s="3" t="s">
        <v>110</v>
      </c>
      <c r="F95" s="9"/>
      <c r="G95" s="13">
        <v>10380000</v>
      </c>
    </row>
    <row r="96" spans="1:7" x14ac:dyDescent="0.25">
      <c r="A96" s="2">
        <v>45537</v>
      </c>
      <c r="B96" s="10" t="s">
        <v>12</v>
      </c>
      <c r="C96" s="8" t="s">
        <v>43</v>
      </c>
      <c r="D96" s="4" t="s">
        <v>25</v>
      </c>
      <c r="E96" s="3" t="s">
        <v>111</v>
      </c>
      <c r="F96" s="13">
        <v>30000000</v>
      </c>
      <c r="G96" s="9"/>
    </row>
    <row r="97" spans="1:7" x14ac:dyDescent="0.25">
      <c r="A97" s="2">
        <v>45537</v>
      </c>
      <c r="B97" s="10" t="s">
        <v>20</v>
      </c>
      <c r="C97" s="8" t="s">
        <v>21</v>
      </c>
      <c r="D97" s="4" t="s">
        <v>22</v>
      </c>
      <c r="E97" s="3" t="s">
        <v>112</v>
      </c>
      <c r="F97" s="9"/>
      <c r="G97" s="13">
        <v>9730000</v>
      </c>
    </row>
    <row r="98" spans="1:7" x14ac:dyDescent="0.25">
      <c r="A98" s="2">
        <v>45538</v>
      </c>
      <c r="B98" s="10" t="s">
        <v>20</v>
      </c>
      <c r="C98" s="8" t="s">
        <v>21</v>
      </c>
      <c r="D98" s="4" t="s">
        <v>22</v>
      </c>
      <c r="E98" s="3" t="s">
        <v>113</v>
      </c>
      <c r="F98" s="9"/>
      <c r="G98" s="13">
        <v>45696000</v>
      </c>
    </row>
    <row r="99" spans="1:7" x14ac:dyDescent="0.25">
      <c r="A99" s="2">
        <v>45538</v>
      </c>
      <c r="B99" s="10" t="s">
        <v>20</v>
      </c>
      <c r="C99" s="8" t="s">
        <v>21</v>
      </c>
      <c r="D99" s="4" t="s">
        <v>22</v>
      </c>
      <c r="E99" s="3" t="s">
        <v>114</v>
      </c>
      <c r="F99" s="9"/>
      <c r="G99" s="13">
        <v>60480000</v>
      </c>
    </row>
    <row r="100" spans="1:7" x14ac:dyDescent="0.25">
      <c r="A100" s="2">
        <v>45539</v>
      </c>
      <c r="B100" s="10" t="s">
        <v>20</v>
      </c>
      <c r="C100" s="8" t="s">
        <v>21</v>
      </c>
      <c r="D100" s="4" t="s">
        <v>22</v>
      </c>
      <c r="E100" s="3" t="s">
        <v>115</v>
      </c>
      <c r="F100" s="9"/>
      <c r="G100" s="13">
        <v>43344000</v>
      </c>
    </row>
    <row r="101" spans="1:7" x14ac:dyDescent="0.25">
      <c r="A101" s="2">
        <v>45539</v>
      </c>
      <c r="B101" s="10" t="s">
        <v>20</v>
      </c>
      <c r="C101" s="8" t="s">
        <v>21</v>
      </c>
      <c r="D101" s="4" t="s">
        <v>22</v>
      </c>
      <c r="E101" s="3" t="s">
        <v>116</v>
      </c>
      <c r="F101" s="9"/>
      <c r="G101" s="13">
        <v>50871000</v>
      </c>
    </row>
    <row r="102" spans="1:7" x14ac:dyDescent="0.25">
      <c r="A102" s="2">
        <v>45540</v>
      </c>
      <c r="B102" s="10" t="s">
        <v>20</v>
      </c>
      <c r="C102" s="8" t="s">
        <v>21</v>
      </c>
      <c r="D102" s="4" t="s">
        <v>22</v>
      </c>
      <c r="E102" s="3" t="s">
        <v>117</v>
      </c>
      <c r="F102" s="9"/>
      <c r="G102" s="13">
        <v>11040000</v>
      </c>
    </row>
    <row r="103" spans="1:7" x14ac:dyDescent="0.25">
      <c r="A103" s="2">
        <v>45540</v>
      </c>
      <c r="B103" s="10" t="s">
        <v>20</v>
      </c>
      <c r="C103" s="8" t="s">
        <v>21</v>
      </c>
      <c r="D103" s="4" t="s">
        <v>22</v>
      </c>
      <c r="E103" s="3" t="s">
        <v>118</v>
      </c>
      <c r="F103" s="9"/>
      <c r="G103" s="13">
        <v>9418500</v>
      </c>
    </row>
    <row r="104" spans="1:7" x14ac:dyDescent="0.25">
      <c r="A104" s="2">
        <v>45540</v>
      </c>
      <c r="B104" s="10" t="s">
        <v>12</v>
      </c>
      <c r="C104" s="8" t="s">
        <v>43</v>
      </c>
      <c r="D104" s="4" t="s">
        <v>25</v>
      </c>
      <c r="E104" s="3" t="s">
        <v>119</v>
      </c>
      <c r="F104" s="13">
        <v>70000000</v>
      </c>
      <c r="G104" s="9"/>
    </row>
    <row r="105" spans="1:7" x14ac:dyDescent="0.25">
      <c r="A105" s="2">
        <v>45540</v>
      </c>
      <c r="B105" s="10" t="s">
        <v>20</v>
      </c>
      <c r="C105" s="8" t="s">
        <v>120</v>
      </c>
      <c r="D105" s="4" t="s">
        <v>22</v>
      </c>
      <c r="E105" s="3" t="s">
        <v>121</v>
      </c>
      <c r="F105" s="9"/>
      <c r="G105" s="13">
        <v>10116750</v>
      </c>
    </row>
    <row r="106" spans="1:7" x14ac:dyDescent="0.25">
      <c r="A106" s="2">
        <v>45541</v>
      </c>
      <c r="B106" s="10" t="s">
        <v>20</v>
      </c>
      <c r="C106" s="8" t="s">
        <v>21</v>
      </c>
      <c r="D106" s="4" t="s">
        <v>22</v>
      </c>
      <c r="E106" s="3" t="s">
        <v>122</v>
      </c>
      <c r="F106" s="9"/>
      <c r="G106" s="13">
        <v>54432000</v>
      </c>
    </row>
    <row r="107" spans="1:7" x14ac:dyDescent="0.25">
      <c r="A107" s="2">
        <v>45541</v>
      </c>
      <c r="B107" s="10" t="s">
        <v>12</v>
      </c>
      <c r="C107" s="8" t="s">
        <v>56</v>
      </c>
      <c r="D107" s="4" t="s">
        <v>57</v>
      </c>
      <c r="E107" s="3" t="s">
        <v>123</v>
      </c>
      <c r="F107" s="13">
        <v>2400000</v>
      </c>
      <c r="G107" s="9"/>
    </row>
    <row r="108" spans="1:7" x14ac:dyDescent="0.25">
      <c r="A108" s="2">
        <v>45542</v>
      </c>
      <c r="B108" s="10" t="s">
        <v>12</v>
      </c>
      <c r="C108" s="8" t="s">
        <v>43</v>
      </c>
      <c r="D108" s="4" t="s">
        <v>25</v>
      </c>
      <c r="E108" s="3" t="s">
        <v>124</v>
      </c>
      <c r="F108" s="13">
        <v>50000000</v>
      </c>
      <c r="G108" s="9"/>
    </row>
    <row r="109" spans="1:7" x14ac:dyDescent="0.25">
      <c r="A109" s="2">
        <v>45544</v>
      </c>
      <c r="B109" s="10" t="s">
        <v>12</v>
      </c>
      <c r="C109" s="8" t="s">
        <v>48</v>
      </c>
      <c r="D109" s="4" t="s">
        <v>25</v>
      </c>
      <c r="E109" s="3" t="s">
        <v>125</v>
      </c>
      <c r="F109" s="13">
        <v>50000000</v>
      </c>
      <c r="G109" s="9"/>
    </row>
    <row r="110" spans="1:7" x14ac:dyDescent="0.25">
      <c r="A110" s="2">
        <v>45544</v>
      </c>
      <c r="B110" s="10" t="s">
        <v>20</v>
      </c>
      <c r="C110" s="8" t="s">
        <v>21</v>
      </c>
      <c r="D110" s="4" t="s">
        <v>22</v>
      </c>
      <c r="E110" s="3" t="s">
        <v>126</v>
      </c>
      <c r="F110" s="9"/>
      <c r="G110" s="13">
        <v>10380000</v>
      </c>
    </row>
    <row r="111" spans="1:7" x14ac:dyDescent="0.25">
      <c r="A111" s="2">
        <v>45545</v>
      </c>
      <c r="B111" s="10" t="s">
        <v>12</v>
      </c>
      <c r="C111" s="8" t="s">
        <v>43</v>
      </c>
      <c r="D111" s="4" t="s">
        <v>25</v>
      </c>
      <c r="E111" s="3" t="s">
        <v>127</v>
      </c>
      <c r="F111" s="13">
        <v>50000000</v>
      </c>
      <c r="G111" s="9"/>
    </row>
    <row r="112" spans="1:7" x14ac:dyDescent="0.25">
      <c r="A112" s="2">
        <v>45546</v>
      </c>
      <c r="B112" s="10" t="s">
        <v>20</v>
      </c>
      <c r="C112" s="8" t="s">
        <v>21</v>
      </c>
      <c r="D112" s="4" t="s">
        <v>22</v>
      </c>
      <c r="E112" s="3" t="s">
        <v>128</v>
      </c>
      <c r="F112" s="9"/>
      <c r="G112" s="13">
        <v>7784000</v>
      </c>
    </row>
    <row r="113" spans="1:7" x14ac:dyDescent="0.25">
      <c r="A113" s="2">
        <v>45546</v>
      </c>
      <c r="B113" s="10" t="s">
        <v>12</v>
      </c>
      <c r="C113" s="8" t="s">
        <v>43</v>
      </c>
      <c r="D113" s="4" t="s">
        <v>25</v>
      </c>
      <c r="E113" s="3" t="s">
        <v>129</v>
      </c>
      <c r="F113" s="13">
        <v>24280000</v>
      </c>
      <c r="G113" s="9"/>
    </row>
    <row r="114" spans="1:7" x14ac:dyDescent="0.25">
      <c r="A114" s="2">
        <v>45546</v>
      </c>
      <c r="B114" s="10" t="s">
        <v>12</v>
      </c>
      <c r="C114" s="8" t="s">
        <v>56</v>
      </c>
      <c r="D114" s="4" t="s">
        <v>57</v>
      </c>
      <c r="E114" s="3" t="s">
        <v>130</v>
      </c>
      <c r="F114" s="13">
        <v>7200000</v>
      </c>
      <c r="G114" s="9"/>
    </row>
    <row r="115" spans="1:7" x14ac:dyDescent="0.25">
      <c r="A115" s="2">
        <v>45547</v>
      </c>
      <c r="B115" s="10" t="s">
        <v>12</v>
      </c>
      <c r="C115" s="8" t="s">
        <v>48</v>
      </c>
      <c r="D115" s="4" t="s">
        <v>25</v>
      </c>
      <c r="E115" s="3" t="s">
        <v>131</v>
      </c>
      <c r="F115" s="13">
        <v>30000000</v>
      </c>
      <c r="G115" s="9"/>
    </row>
    <row r="116" spans="1:7" x14ac:dyDescent="0.25">
      <c r="A116" s="2">
        <v>45547</v>
      </c>
      <c r="B116" s="10" t="s">
        <v>20</v>
      </c>
      <c r="C116" s="8" t="s">
        <v>13</v>
      </c>
      <c r="D116" s="4" t="s">
        <v>66</v>
      </c>
      <c r="E116" s="3" t="s">
        <v>132</v>
      </c>
      <c r="F116" s="9"/>
      <c r="G116" s="13">
        <v>9180000</v>
      </c>
    </row>
    <row r="117" spans="1:7" x14ac:dyDescent="0.25">
      <c r="A117" s="2">
        <v>45547</v>
      </c>
      <c r="B117" s="10" t="s">
        <v>20</v>
      </c>
      <c r="C117" s="8" t="s">
        <v>13</v>
      </c>
      <c r="D117" s="4" t="s">
        <v>66</v>
      </c>
      <c r="E117" s="3" t="s">
        <v>133</v>
      </c>
      <c r="F117" s="9"/>
      <c r="G117" s="13">
        <v>9180000</v>
      </c>
    </row>
    <row r="118" spans="1:7" x14ac:dyDescent="0.25">
      <c r="A118" s="2">
        <v>45547</v>
      </c>
      <c r="B118" s="10" t="s">
        <v>20</v>
      </c>
      <c r="C118" s="8" t="s">
        <v>13</v>
      </c>
      <c r="D118" s="4" t="s">
        <v>66</v>
      </c>
      <c r="E118" s="3" t="s">
        <v>134</v>
      </c>
      <c r="F118" s="9"/>
      <c r="G118" s="13">
        <v>9180000</v>
      </c>
    </row>
    <row r="119" spans="1:7" x14ac:dyDescent="0.25">
      <c r="A119" s="2">
        <v>45547</v>
      </c>
      <c r="B119" s="10" t="s">
        <v>20</v>
      </c>
      <c r="C119" s="8" t="s">
        <v>21</v>
      </c>
      <c r="D119" s="4" t="s">
        <v>22</v>
      </c>
      <c r="E119" s="3" t="s">
        <v>135</v>
      </c>
      <c r="F119" s="9"/>
      <c r="G119" s="13">
        <v>10380000</v>
      </c>
    </row>
    <row r="120" spans="1:7" x14ac:dyDescent="0.25">
      <c r="A120" s="2">
        <v>45547</v>
      </c>
      <c r="B120" s="10" t="s">
        <v>20</v>
      </c>
      <c r="C120" s="8" t="s">
        <v>21</v>
      </c>
      <c r="D120" s="4" t="s">
        <v>22</v>
      </c>
      <c r="E120" s="3" t="s">
        <v>136</v>
      </c>
      <c r="F120" s="9"/>
      <c r="G120" s="13">
        <v>8396100</v>
      </c>
    </row>
    <row r="121" spans="1:7" x14ac:dyDescent="0.25">
      <c r="A121" s="2">
        <v>45548</v>
      </c>
      <c r="B121" s="10" t="s">
        <v>20</v>
      </c>
      <c r="C121" s="8" t="s">
        <v>21</v>
      </c>
      <c r="D121" s="4" t="s">
        <v>22</v>
      </c>
      <c r="E121" s="3" t="s">
        <v>137</v>
      </c>
      <c r="F121" s="9"/>
      <c r="G121" s="13">
        <v>7226880</v>
      </c>
    </row>
    <row r="122" spans="1:7" x14ac:dyDescent="0.25">
      <c r="A122" s="2">
        <v>45548</v>
      </c>
      <c r="B122" s="10" t="s">
        <v>12</v>
      </c>
      <c r="C122" s="8" t="s">
        <v>43</v>
      </c>
      <c r="D122" s="4" t="s">
        <v>25</v>
      </c>
      <c r="E122" s="3" t="s">
        <v>138</v>
      </c>
      <c r="F122" s="13">
        <v>60000000</v>
      </c>
      <c r="G122" s="9"/>
    </row>
    <row r="123" spans="1:7" x14ac:dyDescent="0.25">
      <c r="A123" s="2">
        <v>45548</v>
      </c>
      <c r="B123" s="10" t="s">
        <v>20</v>
      </c>
      <c r="C123" s="8" t="s">
        <v>21</v>
      </c>
      <c r="D123" s="4" t="s">
        <v>22</v>
      </c>
      <c r="E123" s="3" t="s">
        <v>139</v>
      </c>
      <c r="F123" s="9"/>
      <c r="G123" s="13">
        <v>36624000</v>
      </c>
    </row>
    <row r="124" spans="1:7" x14ac:dyDescent="0.25">
      <c r="A124" s="2">
        <v>45548</v>
      </c>
      <c r="B124" s="10" t="s">
        <v>20</v>
      </c>
      <c r="C124" s="8" t="s">
        <v>21</v>
      </c>
      <c r="D124" s="4" t="s">
        <v>22</v>
      </c>
      <c r="E124" s="3" t="s">
        <v>140</v>
      </c>
      <c r="F124" s="9"/>
      <c r="G124" s="13">
        <v>49476000</v>
      </c>
    </row>
    <row r="125" spans="1:7" x14ac:dyDescent="0.25">
      <c r="A125" s="2">
        <v>45549</v>
      </c>
      <c r="B125" s="10" t="s">
        <v>20</v>
      </c>
      <c r="C125" s="8" t="s">
        <v>21</v>
      </c>
      <c r="D125" s="4" t="s">
        <v>22</v>
      </c>
      <c r="E125" s="3" t="s">
        <v>141</v>
      </c>
      <c r="F125" s="9"/>
      <c r="G125" s="13">
        <v>7226880</v>
      </c>
    </row>
    <row r="126" spans="1:7" x14ac:dyDescent="0.25">
      <c r="A126" s="2">
        <v>45549</v>
      </c>
      <c r="B126" s="10" t="s">
        <v>12</v>
      </c>
      <c r="C126" s="8" t="s">
        <v>43</v>
      </c>
      <c r="D126" s="4" t="s">
        <v>25</v>
      </c>
      <c r="E126" s="3" t="s">
        <v>142</v>
      </c>
      <c r="F126" s="13">
        <v>35000000</v>
      </c>
      <c r="G126" s="9"/>
    </row>
    <row r="127" spans="1:7" x14ac:dyDescent="0.25">
      <c r="A127" s="2">
        <v>45549</v>
      </c>
      <c r="B127" s="10" t="s">
        <v>20</v>
      </c>
      <c r="C127" s="8" t="s">
        <v>21</v>
      </c>
      <c r="D127" s="4" t="s">
        <v>22</v>
      </c>
      <c r="E127" s="3" t="s">
        <v>143</v>
      </c>
      <c r="F127" s="9"/>
      <c r="G127" s="13">
        <v>51319800</v>
      </c>
    </row>
    <row r="128" spans="1:7" x14ac:dyDescent="0.25">
      <c r="A128" s="2">
        <v>45552</v>
      </c>
      <c r="B128" s="10" t="s">
        <v>12</v>
      </c>
      <c r="C128" s="8" t="s">
        <v>43</v>
      </c>
      <c r="D128" s="4" t="s">
        <v>25</v>
      </c>
      <c r="E128" s="3" t="s">
        <v>144</v>
      </c>
      <c r="F128" s="13">
        <v>100000000</v>
      </c>
      <c r="G128" s="9"/>
    </row>
    <row r="129" spans="1:7" x14ac:dyDescent="0.25">
      <c r="A129" s="2">
        <v>45552</v>
      </c>
      <c r="B129" s="10" t="s">
        <v>20</v>
      </c>
      <c r="C129" s="8" t="s">
        <v>21</v>
      </c>
      <c r="D129" s="4" t="s">
        <v>22</v>
      </c>
      <c r="E129" s="3" t="s">
        <v>145</v>
      </c>
      <c r="F129" s="9"/>
      <c r="G129" s="13">
        <v>53976000</v>
      </c>
    </row>
    <row r="130" spans="1:7" x14ac:dyDescent="0.25">
      <c r="A130" s="2">
        <v>45552</v>
      </c>
      <c r="B130" s="10" t="s">
        <v>20</v>
      </c>
      <c r="C130" s="8" t="s">
        <v>21</v>
      </c>
      <c r="D130" s="4" t="s">
        <v>22</v>
      </c>
      <c r="E130" s="3" t="s">
        <v>146</v>
      </c>
      <c r="F130" s="9"/>
      <c r="G130" s="13">
        <v>7226880</v>
      </c>
    </row>
    <row r="131" spans="1:7" x14ac:dyDescent="0.25">
      <c r="A131" s="2">
        <v>45552</v>
      </c>
      <c r="B131" s="10" t="s">
        <v>20</v>
      </c>
      <c r="C131" s="8" t="s">
        <v>21</v>
      </c>
      <c r="D131" s="4" t="s">
        <v>22</v>
      </c>
      <c r="E131" s="3" t="s">
        <v>147</v>
      </c>
      <c r="F131" s="9"/>
      <c r="G131" s="13">
        <v>45337599.990000002</v>
      </c>
    </row>
    <row r="132" spans="1:7" x14ac:dyDescent="0.25">
      <c r="A132" s="2">
        <v>45552</v>
      </c>
      <c r="B132" s="10" t="s">
        <v>20</v>
      </c>
      <c r="C132" s="8" t="s">
        <v>21</v>
      </c>
      <c r="D132" s="4" t="s">
        <v>22</v>
      </c>
      <c r="E132" s="3" t="s">
        <v>148</v>
      </c>
      <c r="F132" s="9"/>
      <c r="G132" s="13">
        <v>53976000</v>
      </c>
    </row>
    <row r="133" spans="1:7" x14ac:dyDescent="0.25">
      <c r="A133" s="2">
        <v>45552</v>
      </c>
      <c r="B133" s="10" t="s">
        <v>12</v>
      </c>
      <c r="C133" s="8" t="s">
        <v>149</v>
      </c>
      <c r="D133" s="4" t="s">
        <v>57</v>
      </c>
      <c r="E133" s="3" t="s">
        <v>132</v>
      </c>
      <c r="F133" s="13">
        <v>9180000</v>
      </c>
      <c r="G133" s="9"/>
    </row>
    <row r="134" spans="1:7" x14ac:dyDescent="0.25">
      <c r="A134" s="2">
        <v>45552</v>
      </c>
      <c r="B134" s="10" t="s">
        <v>12</v>
      </c>
      <c r="C134" s="8" t="s">
        <v>149</v>
      </c>
      <c r="D134" s="4" t="s">
        <v>57</v>
      </c>
      <c r="E134" s="3" t="s">
        <v>133</v>
      </c>
      <c r="F134" s="13">
        <v>9180000</v>
      </c>
      <c r="G134" s="9"/>
    </row>
    <row r="135" spans="1:7" x14ac:dyDescent="0.25">
      <c r="A135" s="2">
        <v>45552</v>
      </c>
      <c r="B135" s="10" t="s">
        <v>12</v>
      </c>
      <c r="C135" s="8" t="s">
        <v>149</v>
      </c>
      <c r="D135" s="4" t="s">
        <v>57</v>
      </c>
      <c r="E135" s="3" t="s">
        <v>134</v>
      </c>
      <c r="F135" s="13">
        <v>9180000</v>
      </c>
      <c r="G135" s="9"/>
    </row>
    <row r="136" spans="1:7" x14ac:dyDescent="0.25">
      <c r="A136" s="2">
        <v>45553</v>
      </c>
      <c r="B136" s="10" t="s">
        <v>12</v>
      </c>
      <c r="C136" s="8" t="s">
        <v>48</v>
      </c>
      <c r="D136" s="4" t="s">
        <v>25</v>
      </c>
      <c r="E136" s="3" t="s">
        <v>150</v>
      </c>
      <c r="F136" s="13">
        <v>80000000</v>
      </c>
      <c r="G136" s="9"/>
    </row>
    <row r="137" spans="1:7" x14ac:dyDescent="0.25">
      <c r="A137" s="2">
        <v>45553</v>
      </c>
      <c r="B137" s="10" t="s">
        <v>20</v>
      </c>
      <c r="C137" s="8" t="s">
        <v>21</v>
      </c>
      <c r="D137" s="4" t="s">
        <v>22</v>
      </c>
      <c r="E137" s="3" t="s">
        <v>151</v>
      </c>
      <c r="F137" s="9"/>
      <c r="G137" s="13">
        <v>7226880</v>
      </c>
    </row>
    <row r="138" spans="1:7" x14ac:dyDescent="0.25">
      <c r="A138" s="2">
        <v>45553</v>
      </c>
      <c r="B138" s="10" t="s">
        <v>20</v>
      </c>
      <c r="C138" s="8" t="s">
        <v>21</v>
      </c>
      <c r="D138" s="4" t="s">
        <v>22</v>
      </c>
      <c r="E138" s="3" t="s">
        <v>152</v>
      </c>
      <c r="F138" s="9"/>
      <c r="G138" s="13">
        <v>43824000</v>
      </c>
    </row>
    <row r="139" spans="1:7" x14ac:dyDescent="0.25">
      <c r="A139" s="2">
        <v>45554</v>
      </c>
      <c r="B139" s="10" t="s">
        <v>12</v>
      </c>
      <c r="C139" s="8" t="s">
        <v>43</v>
      </c>
      <c r="D139" s="4" t="s">
        <v>25</v>
      </c>
      <c r="E139" s="3" t="s">
        <v>153</v>
      </c>
      <c r="F139" s="13">
        <v>70000000</v>
      </c>
      <c r="G139" s="9"/>
    </row>
    <row r="140" spans="1:7" x14ac:dyDescent="0.25">
      <c r="A140" s="2">
        <v>45554</v>
      </c>
      <c r="B140" s="10" t="s">
        <v>20</v>
      </c>
      <c r="C140" s="8" t="s">
        <v>21</v>
      </c>
      <c r="D140" s="4" t="s">
        <v>22</v>
      </c>
      <c r="E140" s="3" t="s">
        <v>154</v>
      </c>
      <c r="F140" s="9"/>
      <c r="G140" s="13">
        <v>7226880</v>
      </c>
    </row>
    <row r="141" spans="1:7" x14ac:dyDescent="0.25">
      <c r="A141" s="2">
        <v>45554</v>
      </c>
      <c r="B141" s="10" t="s">
        <v>12</v>
      </c>
      <c r="C141" s="8" t="s">
        <v>56</v>
      </c>
      <c r="D141" s="4" t="s">
        <v>57</v>
      </c>
      <c r="E141" s="3" t="s">
        <v>155</v>
      </c>
      <c r="F141" s="13">
        <v>3600000</v>
      </c>
      <c r="G141" s="9"/>
    </row>
    <row r="142" spans="1:7" x14ac:dyDescent="0.25">
      <c r="A142" s="2">
        <v>45555</v>
      </c>
      <c r="B142" s="10" t="s">
        <v>20</v>
      </c>
      <c r="C142" s="8" t="s">
        <v>21</v>
      </c>
      <c r="D142" s="4" t="s">
        <v>22</v>
      </c>
      <c r="E142" s="3" t="s">
        <v>156</v>
      </c>
      <c r="F142" s="9"/>
      <c r="G142" s="13">
        <v>7226880</v>
      </c>
    </row>
    <row r="143" spans="1:7" x14ac:dyDescent="0.25">
      <c r="A143" s="2">
        <v>45555</v>
      </c>
      <c r="B143" s="10" t="s">
        <v>12</v>
      </c>
      <c r="C143" s="8" t="s">
        <v>48</v>
      </c>
      <c r="D143" s="4" t="s">
        <v>25</v>
      </c>
      <c r="E143" s="3" t="s">
        <v>157</v>
      </c>
      <c r="F143" s="13">
        <v>90000000</v>
      </c>
      <c r="G143" s="9"/>
    </row>
    <row r="144" spans="1:7" x14ac:dyDescent="0.25">
      <c r="A144" s="2">
        <v>45555</v>
      </c>
      <c r="B144" s="10" t="s">
        <v>20</v>
      </c>
      <c r="C144" s="8" t="s">
        <v>21</v>
      </c>
      <c r="D144" s="4" t="s">
        <v>22</v>
      </c>
      <c r="E144" s="3" t="s">
        <v>158</v>
      </c>
      <c r="F144" s="9"/>
      <c r="G144" s="13">
        <v>36556800</v>
      </c>
    </row>
    <row r="145" spans="1:7" x14ac:dyDescent="0.25">
      <c r="A145" s="2">
        <v>45555</v>
      </c>
      <c r="B145" s="10" t="s">
        <v>20</v>
      </c>
      <c r="C145" s="8" t="s">
        <v>21</v>
      </c>
      <c r="D145" s="4" t="s">
        <v>22</v>
      </c>
      <c r="E145" s="3" t="s">
        <v>159</v>
      </c>
      <c r="F145" s="9"/>
      <c r="G145" s="13">
        <v>54432000</v>
      </c>
    </row>
    <row r="146" spans="1:7" x14ac:dyDescent="0.25">
      <c r="A146" s="2">
        <v>45555</v>
      </c>
      <c r="B146" s="10" t="s">
        <v>20</v>
      </c>
      <c r="C146" s="8" t="s">
        <v>21</v>
      </c>
      <c r="D146" s="4" t="s">
        <v>22</v>
      </c>
      <c r="E146" s="3" t="s">
        <v>160</v>
      </c>
      <c r="F146" s="9"/>
      <c r="G146" s="13">
        <v>41664000</v>
      </c>
    </row>
    <row r="147" spans="1:7" x14ac:dyDescent="0.25">
      <c r="A147" s="2">
        <v>45556</v>
      </c>
      <c r="B147" s="10" t="s">
        <v>20</v>
      </c>
      <c r="C147" s="8" t="s">
        <v>21</v>
      </c>
      <c r="D147" s="4" t="s">
        <v>22</v>
      </c>
      <c r="E147" s="3" t="s">
        <v>161</v>
      </c>
      <c r="F147" s="9"/>
      <c r="G147" s="13">
        <v>53976000</v>
      </c>
    </row>
    <row r="148" spans="1:7" x14ac:dyDescent="0.25">
      <c r="A148" s="2">
        <v>45556</v>
      </c>
      <c r="B148" s="10" t="s">
        <v>20</v>
      </c>
      <c r="C148" s="8" t="s">
        <v>21</v>
      </c>
      <c r="D148" s="4" t="s">
        <v>22</v>
      </c>
      <c r="E148" s="3" t="s">
        <v>162</v>
      </c>
      <c r="F148" s="9"/>
      <c r="G148" s="13">
        <v>55020000</v>
      </c>
    </row>
    <row r="149" spans="1:7" x14ac:dyDescent="0.25">
      <c r="A149" s="2">
        <v>45557</v>
      </c>
      <c r="B149" s="10" t="s">
        <v>20</v>
      </c>
      <c r="C149" s="8" t="s">
        <v>21</v>
      </c>
      <c r="D149" s="4" t="s">
        <v>22</v>
      </c>
      <c r="E149" s="3" t="s">
        <v>163</v>
      </c>
      <c r="F149" s="9"/>
      <c r="G149" s="13">
        <v>45196800</v>
      </c>
    </row>
    <row r="150" spans="1:7" x14ac:dyDescent="0.25">
      <c r="A150" s="2">
        <v>45558</v>
      </c>
      <c r="B150" s="10" t="s">
        <v>20</v>
      </c>
      <c r="C150" s="8" t="s">
        <v>21</v>
      </c>
      <c r="D150" s="4" t="s">
        <v>22</v>
      </c>
      <c r="E150" s="3" t="s">
        <v>164</v>
      </c>
      <c r="F150" s="9"/>
      <c r="G150" s="13">
        <v>7226880</v>
      </c>
    </row>
    <row r="151" spans="1:7" x14ac:dyDescent="0.25">
      <c r="A151" s="2">
        <v>45558</v>
      </c>
      <c r="B151" s="10" t="s">
        <v>12</v>
      </c>
      <c r="C151" s="8" t="s">
        <v>43</v>
      </c>
      <c r="D151" s="4" t="s">
        <v>25</v>
      </c>
      <c r="E151" s="3" t="s">
        <v>165</v>
      </c>
      <c r="F151" s="13">
        <v>50000000</v>
      </c>
      <c r="G151" s="9"/>
    </row>
    <row r="152" spans="1:7" x14ac:dyDescent="0.25">
      <c r="A152" s="2">
        <v>45558</v>
      </c>
      <c r="B152" s="10" t="s">
        <v>20</v>
      </c>
      <c r="C152" s="8" t="s">
        <v>21</v>
      </c>
      <c r="D152" s="4" t="s">
        <v>22</v>
      </c>
      <c r="E152" s="3" t="s">
        <v>166</v>
      </c>
      <c r="F152" s="9"/>
      <c r="G152" s="13">
        <v>45365600</v>
      </c>
    </row>
    <row r="153" spans="1:7" x14ac:dyDescent="0.25">
      <c r="A153" s="2">
        <v>45558</v>
      </c>
      <c r="B153" s="10" t="s">
        <v>20</v>
      </c>
      <c r="C153" s="8" t="s">
        <v>21</v>
      </c>
      <c r="D153" s="4" t="s">
        <v>22</v>
      </c>
      <c r="E153" s="3" t="s">
        <v>167</v>
      </c>
      <c r="F153" s="9"/>
      <c r="G153" s="13">
        <v>61104000</v>
      </c>
    </row>
    <row r="154" spans="1:7" x14ac:dyDescent="0.25">
      <c r="A154" s="2">
        <v>45559</v>
      </c>
      <c r="B154" s="10" t="s">
        <v>20</v>
      </c>
      <c r="C154" s="8" t="s">
        <v>21</v>
      </c>
      <c r="D154" s="4" t="s">
        <v>22</v>
      </c>
      <c r="E154" s="3" t="s">
        <v>168</v>
      </c>
      <c r="F154" s="9"/>
      <c r="G154" s="13">
        <v>8925000</v>
      </c>
    </row>
    <row r="155" spans="1:7" x14ac:dyDescent="0.25">
      <c r="A155" s="2">
        <v>45559</v>
      </c>
      <c r="B155" s="10" t="s">
        <v>20</v>
      </c>
      <c r="C155" s="8" t="s">
        <v>21</v>
      </c>
      <c r="D155" s="4" t="s">
        <v>22</v>
      </c>
      <c r="E155" s="3" t="s">
        <v>169</v>
      </c>
      <c r="F155" s="9"/>
      <c r="G155" s="13">
        <v>45780000</v>
      </c>
    </row>
    <row r="156" spans="1:7" x14ac:dyDescent="0.25">
      <c r="A156" s="2">
        <v>45559</v>
      </c>
      <c r="B156" s="10" t="s">
        <v>20</v>
      </c>
      <c r="C156" s="8" t="s">
        <v>21</v>
      </c>
      <c r="D156" s="4" t="s">
        <v>22</v>
      </c>
      <c r="E156" s="3" t="s">
        <v>167</v>
      </c>
      <c r="F156" s="9"/>
      <c r="G156" s="13">
        <v>61104000</v>
      </c>
    </row>
    <row r="157" spans="1:7" x14ac:dyDescent="0.25">
      <c r="A157" s="2">
        <v>45560</v>
      </c>
      <c r="B157" s="10" t="s">
        <v>20</v>
      </c>
      <c r="C157" s="8" t="s">
        <v>21</v>
      </c>
      <c r="D157" s="4" t="s">
        <v>22</v>
      </c>
      <c r="E157" s="3" t="s">
        <v>170</v>
      </c>
      <c r="F157" s="9"/>
      <c r="G157" s="13">
        <v>8815000</v>
      </c>
    </row>
    <row r="158" spans="1:7" x14ac:dyDescent="0.25">
      <c r="A158" s="2">
        <v>45560</v>
      </c>
      <c r="B158" s="10" t="s">
        <v>12</v>
      </c>
      <c r="C158" s="8" t="s">
        <v>43</v>
      </c>
      <c r="D158" s="4" t="s">
        <v>25</v>
      </c>
      <c r="E158" s="3" t="s">
        <v>171</v>
      </c>
      <c r="F158" s="13">
        <v>80000000</v>
      </c>
      <c r="G158" s="9"/>
    </row>
    <row r="159" spans="1:7" x14ac:dyDescent="0.25">
      <c r="A159" s="2">
        <v>45560</v>
      </c>
      <c r="B159" s="10" t="s">
        <v>20</v>
      </c>
      <c r="C159" s="8" t="s">
        <v>21</v>
      </c>
      <c r="D159" s="4" t="s">
        <v>22</v>
      </c>
      <c r="E159" s="3" t="s">
        <v>172</v>
      </c>
      <c r="F159" s="9"/>
      <c r="G159" s="13">
        <v>61845000</v>
      </c>
    </row>
    <row r="160" spans="1:7" x14ac:dyDescent="0.25">
      <c r="A160" s="2">
        <v>45561</v>
      </c>
      <c r="B160" s="10" t="s">
        <v>20</v>
      </c>
      <c r="C160" s="8" t="s">
        <v>21</v>
      </c>
      <c r="D160" s="4" t="s">
        <v>22</v>
      </c>
      <c r="E160" s="3" t="s">
        <v>173</v>
      </c>
      <c r="F160" s="9"/>
      <c r="G160" s="13">
        <v>6744640</v>
      </c>
    </row>
    <row r="161" spans="1:7" x14ac:dyDescent="0.25">
      <c r="A161" s="2">
        <v>45561</v>
      </c>
      <c r="B161" s="10" t="s">
        <v>20</v>
      </c>
      <c r="C161" s="8" t="s">
        <v>21</v>
      </c>
      <c r="D161" s="4" t="s">
        <v>22</v>
      </c>
      <c r="E161" s="3" t="s">
        <v>174</v>
      </c>
      <c r="F161" s="9"/>
      <c r="G161" s="13">
        <v>61824000</v>
      </c>
    </row>
    <row r="162" spans="1:7" x14ac:dyDescent="0.25">
      <c r="A162" s="2">
        <v>45561</v>
      </c>
      <c r="B162" s="10" t="s">
        <v>20</v>
      </c>
      <c r="C162" s="8" t="s">
        <v>21</v>
      </c>
      <c r="D162" s="4" t="s">
        <v>22</v>
      </c>
      <c r="E162" s="3" t="s">
        <v>175</v>
      </c>
      <c r="F162" s="9"/>
      <c r="G162" s="13">
        <v>44352000</v>
      </c>
    </row>
    <row r="163" spans="1:7" x14ac:dyDescent="0.25">
      <c r="A163" s="2">
        <v>45562</v>
      </c>
      <c r="B163" s="10" t="s">
        <v>20</v>
      </c>
      <c r="C163" s="8" t="s">
        <v>21</v>
      </c>
      <c r="D163" s="4" t="s">
        <v>22</v>
      </c>
      <c r="E163" s="3" t="s">
        <v>176</v>
      </c>
      <c r="F163" s="9"/>
      <c r="G163" s="13">
        <v>53098500</v>
      </c>
    </row>
    <row r="164" spans="1:7" x14ac:dyDescent="0.25">
      <c r="A164" s="2">
        <v>45563</v>
      </c>
      <c r="B164" s="10" t="s">
        <v>20</v>
      </c>
      <c r="C164" s="8" t="s">
        <v>43</v>
      </c>
      <c r="D164" s="4" t="s">
        <v>66</v>
      </c>
      <c r="E164" s="3" t="s">
        <v>177</v>
      </c>
      <c r="F164" s="9"/>
      <c r="G164" s="13">
        <v>13200000</v>
      </c>
    </row>
    <row r="165" spans="1:7" x14ac:dyDescent="0.25">
      <c r="A165" s="2">
        <v>45563</v>
      </c>
      <c r="B165" s="10" t="s">
        <v>20</v>
      </c>
      <c r="C165" s="8" t="s">
        <v>21</v>
      </c>
      <c r="D165" s="4" t="s">
        <v>22</v>
      </c>
      <c r="E165" s="3" t="s">
        <v>178</v>
      </c>
      <c r="F165" s="9"/>
      <c r="G165" s="13">
        <v>44100000</v>
      </c>
    </row>
    <row r="166" spans="1:7" x14ac:dyDescent="0.25">
      <c r="A166" s="2">
        <v>45563</v>
      </c>
      <c r="B166" s="10" t="s">
        <v>20</v>
      </c>
      <c r="C166" s="8" t="s">
        <v>21</v>
      </c>
      <c r="D166" s="4" t="s">
        <v>22</v>
      </c>
      <c r="E166" s="3" t="s">
        <v>179</v>
      </c>
      <c r="F166" s="9"/>
      <c r="G166" s="13">
        <v>45696000</v>
      </c>
    </row>
    <row r="167" spans="1:7" x14ac:dyDescent="0.25">
      <c r="A167" s="2">
        <v>45565</v>
      </c>
      <c r="B167" s="10" t="s">
        <v>12</v>
      </c>
      <c r="C167" s="8" t="s">
        <v>48</v>
      </c>
      <c r="D167" s="4" t="s">
        <v>25</v>
      </c>
      <c r="E167" s="3" t="s">
        <v>180</v>
      </c>
      <c r="F167" s="13">
        <v>70000000</v>
      </c>
      <c r="G167" s="9"/>
    </row>
    <row r="168" spans="1:7" x14ac:dyDescent="0.25">
      <c r="A168" s="2">
        <v>45565</v>
      </c>
      <c r="B168" s="10" t="s">
        <v>20</v>
      </c>
      <c r="C168" s="8" t="s">
        <v>21</v>
      </c>
      <c r="D168" s="4" t="s">
        <v>22</v>
      </c>
      <c r="E168" s="3" t="s">
        <v>181</v>
      </c>
      <c r="F168" s="9"/>
      <c r="G168" s="13">
        <v>43008000</v>
      </c>
    </row>
    <row r="169" spans="1:7" x14ac:dyDescent="0.25">
      <c r="A169" s="2">
        <v>45565</v>
      </c>
      <c r="B169" s="10" t="s">
        <v>20</v>
      </c>
      <c r="C169" s="8" t="s">
        <v>21</v>
      </c>
      <c r="D169" s="4" t="s">
        <v>22</v>
      </c>
      <c r="E169" s="3" t="s">
        <v>182</v>
      </c>
      <c r="F169" s="9"/>
      <c r="G169" s="13">
        <v>61104000</v>
      </c>
    </row>
    <row r="170" spans="1:7" x14ac:dyDescent="0.25">
      <c r="A170" s="2">
        <v>45565</v>
      </c>
      <c r="B170" s="10" t="s">
        <v>20</v>
      </c>
      <c r="C170" s="8" t="s">
        <v>21</v>
      </c>
      <c r="D170" s="4" t="s">
        <v>22</v>
      </c>
      <c r="E170" s="3" t="s">
        <v>183</v>
      </c>
      <c r="F170" s="9"/>
      <c r="G170" s="13">
        <v>43008000</v>
      </c>
    </row>
    <row r="171" spans="1:7" x14ac:dyDescent="0.25">
      <c r="A171" s="2">
        <v>45566</v>
      </c>
      <c r="B171" s="10" t="s">
        <v>12</v>
      </c>
      <c r="C171" s="8" t="s">
        <v>48</v>
      </c>
      <c r="D171" s="4" t="s">
        <v>25</v>
      </c>
      <c r="E171" s="3" t="s">
        <v>184</v>
      </c>
      <c r="F171" s="13">
        <v>82000000</v>
      </c>
      <c r="G171" s="9"/>
    </row>
    <row r="172" spans="1:7" x14ac:dyDescent="0.25">
      <c r="A172" s="2">
        <v>45566</v>
      </c>
      <c r="B172" s="10" t="s">
        <v>12</v>
      </c>
      <c r="C172" s="8" t="s">
        <v>43</v>
      </c>
      <c r="D172" s="4" t="s">
        <v>25</v>
      </c>
      <c r="E172" s="3" t="s">
        <v>185</v>
      </c>
      <c r="F172" s="13">
        <v>12000000</v>
      </c>
      <c r="G172" s="9"/>
    </row>
    <row r="173" spans="1:7" x14ac:dyDescent="0.25">
      <c r="A173" s="2">
        <v>45566</v>
      </c>
      <c r="B173" s="10" t="s">
        <v>12</v>
      </c>
      <c r="C173" s="8" t="s">
        <v>43</v>
      </c>
      <c r="D173" s="4" t="s">
        <v>25</v>
      </c>
      <c r="E173" s="3" t="s">
        <v>186</v>
      </c>
      <c r="F173" s="13">
        <v>8000000</v>
      </c>
      <c r="G173" s="9"/>
    </row>
    <row r="174" spans="1:7" x14ac:dyDescent="0.25">
      <c r="A174" s="2">
        <v>45567</v>
      </c>
      <c r="B174" s="10" t="s">
        <v>12</v>
      </c>
      <c r="C174" s="8" t="s">
        <v>48</v>
      </c>
      <c r="D174" s="4" t="s">
        <v>25</v>
      </c>
      <c r="E174" s="3" t="s">
        <v>187</v>
      </c>
      <c r="F174" s="13">
        <v>98000000</v>
      </c>
      <c r="G174" s="9"/>
    </row>
    <row r="175" spans="1:7" x14ac:dyDescent="0.25">
      <c r="A175" s="2">
        <v>45567</v>
      </c>
      <c r="B175" s="10" t="s">
        <v>20</v>
      </c>
      <c r="C175" s="8" t="s">
        <v>21</v>
      </c>
      <c r="D175" s="4" t="s">
        <v>22</v>
      </c>
      <c r="E175" s="3" t="s">
        <v>188</v>
      </c>
      <c r="F175" s="9"/>
      <c r="G175" s="13">
        <v>44352000</v>
      </c>
    </row>
    <row r="176" spans="1:7" x14ac:dyDescent="0.25">
      <c r="A176" s="2">
        <v>45567</v>
      </c>
      <c r="B176" s="10" t="s">
        <v>20</v>
      </c>
      <c r="C176" s="8" t="s">
        <v>21</v>
      </c>
      <c r="D176" s="4" t="s">
        <v>22</v>
      </c>
      <c r="E176" s="3" t="s">
        <v>189</v>
      </c>
      <c r="F176" s="9"/>
      <c r="G176" s="13">
        <v>45780000</v>
      </c>
    </row>
    <row r="177" spans="1:7" x14ac:dyDescent="0.25">
      <c r="A177" s="2">
        <v>45568</v>
      </c>
      <c r="B177" s="10" t="s">
        <v>20</v>
      </c>
      <c r="C177" s="8" t="s">
        <v>21</v>
      </c>
      <c r="D177" s="4" t="s">
        <v>22</v>
      </c>
      <c r="E177" s="3" t="s">
        <v>190</v>
      </c>
      <c r="F177" s="9"/>
      <c r="G177" s="13">
        <v>7085000</v>
      </c>
    </row>
    <row r="178" spans="1:7" x14ac:dyDescent="0.25">
      <c r="A178" s="2">
        <v>45568</v>
      </c>
      <c r="B178" s="10" t="s">
        <v>12</v>
      </c>
      <c r="C178" s="8" t="s">
        <v>13</v>
      </c>
      <c r="D178" s="4" t="s">
        <v>25</v>
      </c>
      <c r="E178" s="3" t="s">
        <v>191</v>
      </c>
      <c r="F178" s="13">
        <v>88495484</v>
      </c>
      <c r="G178" s="9"/>
    </row>
    <row r="179" spans="1:7" x14ac:dyDescent="0.25">
      <c r="A179" s="2">
        <v>45569</v>
      </c>
      <c r="B179" s="10" t="s">
        <v>20</v>
      </c>
      <c r="C179" s="8" t="s">
        <v>21</v>
      </c>
      <c r="D179" s="4" t="s">
        <v>22</v>
      </c>
      <c r="E179" s="3" t="s">
        <v>192</v>
      </c>
      <c r="F179" s="9"/>
      <c r="G179" s="13">
        <v>6812000</v>
      </c>
    </row>
    <row r="180" spans="1:7" x14ac:dyDescent="0.25">
      <c r="A180" s="2">
        <v>45569</v>
      </c>
      <c r="B180" s="10" t="s">
        <v>12</v>
      </c>
      <c r="C180" s="8" t="s">
        <v>43</v>
      </c>
      <c r="D180" s="4" t="s">
        <v>25</v>
      </c>
      <c r="E180" s="3" t="s">
        <v>193</v>
      </c>
      <c r="F180" s="13">
        <v>80000000</v>
      </c>
      <c r="G180" s="9"/>
    </row>
    <row r="181" spans="1:7" x14ac:dyDescent="0.25">
      <c r="A181" s="2">
        <v>45569</v>
      </c>
      <c r="B181" s="10" t="s">
        <v>20</v>
      </c>
      <c r="C181" s="8" t="s">
        <v>21</v>
      </c>
      <c r="D181" s="4" t="s">
        <v>22</v>
      </c>
      <c r="E181" s="3" t="s">
        <v>194</v>
      </c>
      <c r="F181" s="9"/>
      <c r="G181" s="13">
        <v>5299712</v>
      </c>
    </row>
    <row r="182" spans="1:7" x14ac:dyDescent="0.25">
      <c r="A182" s="2">
        <v>45570</v>
      </c>
      <c r="B182" s="10" t="s">
        <v>12</v>
      </c>
      <c r="C182" s="8" t="s">
        <v>48</v>
      </c>
      <c r="D182" s="4" t="s">
        <v>25</v>
      </c>
      <c r="E182" s="3" t="s">
        <v>195</v>
      </c>
      <c r="F182" s="13">
        <v>80000000</v>
      </c>
      <c r="G182" s="9"/>
    </row>
    <row r="183" spans="1:7" x14ac:dyDescent="0.25">
      <c r="A183" s="2">
        <v>45571</v>
      </c>
      <c r="B183" s="10" t="s">
        <v>20</v>
      </c>
      <c r="C183" s="8" t="s">
        <v>21</v>
      </c>
      <c r="D183" s="4" t="s">
        <v>22</v>
      </c>
      <c r="E183" s="3" t="s">
        <v>196</v>
      </c>
      <c r="F183" s="9"/>
      <c r="G183" s="13">
        <v>23116799.989999998</v>
      </c>
    </row>
    <row r="184" spans="1:7" x14ac:dyDescent="0.25">
      <c r="A184" s="2">
        <v>45572</v>
      </c>
      <c r="B184" s="10" t="s">
        <v>20</v>
      </c>
      <c r="C184" s="8" t="s">
        <v>21</v>
      </c>
      <c r="D184" s="4" t="s">
        <v>22</v>
      </c>
      <c r="E184" s="3" t="s">
        <v>197</v>
      </c>
      <c r="F184" s="9"/>
      <c r="G184" s="13">
        <v>5420160</v>
      </c>
    </row>
    <row r="185" spans="1:7" x14ac:dyDescent="0.25">
      <c r="A185" s="2">
        <v>45573</v>
      </c>
      <c r="B185" s="10" t="s">
        <v>12</v>
      </c>
      <c r="C185" s="8" t="s">
        <v>48</v>
      </c>
      <c r="D185" s="4" t="s">
        <v>25</v>
      </c>
      <c r="E185" s="3" t="s">
        <v>198</v>
      </c>
      <c r="F185" s="13">
        <v>100000000</v>
      </c>
      <c r="G185" s="9"/>
    </row>
    <row r="186" spans="1:7" x14ac:dyDescent="0.25">
      <c r="A186" s="2">
        <v>45574</v>
      </c>
      <c r="B186" s="10" t="s">
        <v>12</v>
      </c>
      <c r="C186" s="8" t="s">
        <v>48</v>
      </c>
      <c r="D186" s="4" t="s">
        <v>25</v>
      </c>
      <c r="E186" s="3" t="s">
        <v>199</v>
      </c>
      <c r="F186" s="13">
        <v>100000000</v>
      </c>
      <c r="G186" s="9"/>
    </row>
    <row r="187" spans="1:7" x14ac:dyDescent="0.25">
      <c r="A187" s="2">
        <v>45574</v>
      </c>
      <c r="B187" s="10" t="s">
        <v>20</v>
      </c>
      <c r="C187" s="8" t="s">
        <v>21</v>
      </c>
      <c r="D187" s="4" t="s">
        <v>22</v>
      </c>
      <c r="E187" s="3" t="s">
        <v>200</v>
      </c>
      <c r="F187" s="9"/>
      <c r="G187" s="13">
        <v>61104000</v>
      </c>
    </row>
    <row r="188" spans="1:7" x14ac:dyDescent="0.25">
      <c r="A188" s="2">
        <v>45574</v>
      </c>
      <c r="B188" s="10" t="s">
        <v>20</v>
      </c>
      <c r="C188" s="8" t="s">
        <v>21</v>
      </c>
      <c r="D188" s="4" t="s">
        <v>22</v>
      </c>
      <c r="E188" s="3" t="s">
        <v>201</v>
      </c>
      <c r="F188" s="9"/>
      <c r="G188" s="13">
        <v>23116799.989999998</v>
      </c>
    </row>
    <row r="189" spans="1:7" x14ac:dyDescent="0.25">
      <c r="A189" s="2">
        <v>45575</v>
      </c>
      <c r="B189" s="10" t="s">
        <v>20</v>
      </c>
      <c r="C189" s="8" t="s">
        <v>21</v>
      </c>
      <c r="D189" s="4" t="s">
        <v>22</v>
      </c>
      <c r="E189" s="3" t="s">
        <v>202</v>
      </c>
      <c r="F189" s="9"/>
      <c r="G189" s="13">
        <v>42336000</v>
      </c>
    </row>
    <row r="190" spans="1:7" x14ac:dyDescent="0.25">
      <c r="A190" s="2">
        <v>45575</v>
      </c>
      <c r="B190" s="10" t="s">
        <v>20</v>
      </c>
      <c r="C190" s="8" t="s">
        <v>21</v>
      </c>
      <c r="D190" s="4" t="s">
        <v>22</v>
      </c>
      <c r="E190" s="3" t="s">
        <v>203</v>
      </c>
      <c r="F190" s="9"/>
      <c r="G190" s="13">
        <v>44456400</v>
      </c>
    </row>
    <row r="191" spans="1:7" x14ac:dyDescent="0.25">
      <c r="A191" s="2">
        <v>45575</v>
      </c>
      <c r="B191" s="10" t="s">
        <v>12</v>
      </c>
      <c r="C191" s="8" t="s">
        <v>56</v>
      </c>
      <c r="D191" s="4" t="s">
        <v>57</v>
      </c>
      <c r="E191" s="3" t="s">
        <v>204</v>
      </c>
      <c r="F191" s="13">
        <v>4800000</v>
      </c>
      <c r="G191" s="9"/>
    </row>
    <row r="192" spans="1:7" x14ac:dyDescent="0.25">
      <c r="A192" s="2">
        <v>45576</v>
      </c>
      <c r="B192" s="10" t="s">
        <v>20</v>
      </c>
      <c r="C192" s="8" t="s">
        <v>21</v>
      </c>
      <c r="D192" s="4" t="s">
        <v>22</v>
      </c>
      <c r="E192" s="3" t="s">
        <v>205</v>
      </c>
      <c r="F192" s="9"/>
      <c r="G192" s="13">
        <v>45696000</v>
      </c>
    </row>
    <row r="193" spans="1:7" x14ac:dyDescent="0.25">
      <c r="A193" s="2">
        <v>45576</v>
      </c>
      <c r="B193" s="10" t="s">
        <v>20</v>
      </c>
      <c r="C193" s="8" t="s">
        <v>21</v>
      </c>
      <c r="D193" s="4" t="s">
        <v>22</v>
      </c>
      <c r="E193" s="3" t="s">
        <v>206</v>
      </c>
      <c r="F193" s="9"/>
      <c r="G193" s="13">
        <v>61824000</v>
      </c>
    </row>
    <row r="194" spans="1:7" x14ac:dyDescent="0.25">
      <c r="A194" s="2">
        <v>45576</v>
      </c>
      <c r="B194" s="10" t="s">
        <v>20</v>
      </c>
      <c r="C194" s="8" t="s">
        <v>21</v>
      </c>
      <c r="D194" s="4" t="s">
        <v>22</v>
      </c>
      <c r="E194" s="3" t="s">
        <v>207</v>
      </c>
      <c r="F194" s="9"/>
      <c r="G194" s="13">
        <v>48115200</v>
      </c>
    </row>
    <row r="195" spans="1:7" x14ac:dyDescent="0.25">
      <c r="A195" s="2">
        <v>45577</v>
      </c>
      <c r="B195" s="10" t="s">
        <v>20</v>
      </c>
      <c r="C195" s="8" t="s">
        <v>21</v>
      </c>
      <c r="D195" s="4" t="s">
        <v>22</v>
      </c>
      <c r="E195" s="3" t="s">
        <v>208</v>
      </c>
      <c r="F195" s="9"/>
      <c r="G195" s="13">
        <v>46704000</v>
      </c>
    </row>
    <row r="196" spans="1:7" x14ac:dyDescent="0.25">
      <c r="A196" s="2">
        <v>45577</v>
      </c>
      <c r="B196" s="10" t="s">
        <v>20</v>
      </c>
      <c r="C196" s="8" t="s">
        <v>21</v>
      </c>
      <c r="D196" s="4" t="s">
        <v>22</v>
      </c>
      <c r="E196" s="3" t="s">
        <v>209</v>
      </c>
      <c r="F196" s="9"/>
      <c r="G196" s="13">
        <v>44352000</v>
      </c>
    </row>
    <row r="197" spans="1:7" x14ac:dyDescent="0.25">
      <c r="A197" s="2">
        <v>45578</v>
      </c>
      <c r="B197" s="10" t="s">
        <v>20</v>
      </c>
      <c r="C197" s="8" t="s">
        <v>21</v>
      </c>
      <c r="D197" s="4" t="s">
        <v>22</v>
      </c>
      <c r="E197" s="3" t="s">
        <v>210</v>
      </c>
      <c r="F197" s="9"/>
      <c r="G197" s="13">
        <v>20949600.010000002</v>
      </c>
    </row>
    <row r="198" spans="1:7" x14ac:dyDescent="0.25">
      <c r="A198" s="2">
        <v>45578</v>
      </c>
      <c r="B198" s="10" t="s">
        <v>20</v>
      </c>
      <c r="C198" s="8" t="s">
        <v>21</v>
      </c>
      <c r="D198" s="4" t="s">
        <v>22</v>
      </c>
      <c r="E198" s="3" t="s">
        <v>211</v>
      </c>
      <c r="F198" s="9"/>
      <c r="G198" s="13">
        <v>41126400</v>
      </c>
    </row>
    <row r="199" spans="1:7" x14ac:dyDescent="0.25">
      <c r="A199" s="2">
        <v>45580</v>
      </c>
      <c r="B199" s="10" t="s">
        <v>12</v>
      </c>
      <c r="C199" s="8" t="s">
        <v>48</v>
      </c>
      <c r="D199" s="4" t="s">
        <v>25</v>
      </c>
      <c r="E199" s="3" t="s">
        <v>212</v>
      </c>
      <c r="F199" s="13">
        <v>80000000</v>
      </c>
      <c r="G199" s="9"/>
    </row>
    <row r="200" spans="1:7" x14ac:dyDescent="0.25">
      <c r="A200" s="2">
        <v>45580</v>
      </c>
      <c r="B200" s="10" t="s">
        <v>20</v>
      </c>
      <c r="C200" s="8" t="s">
        <v>21</v>
      </c>
      <c r="D200" s="4" t="s">
        <v>22</v>
      </c>
      <c r="E200" s="3" t="s">
        <v>213</v>
      </c>
      <c r="F200" s="9"/>
      <c r="G200" s="13">
        <v>42336000</v>
      </c>
    </row>
    <row r="201" spans="1:7" x14ac:dyDescent="0.25">
      <c r="A201" s="2">
        <v>45580</v>
      </c>
      <c r="B201" s="10" t="s">
        <v>20</v>
      </c>
      <c r="C201" s="8" t="s">
        <v>21</v>
      </c>
      <c r="D201" s="4" t="s">
        <v>22</v>
      </c>
      <c r="E201" s="3" t="s">
        <v>214</v>
      </c>
      <c r="F201" s="9"/>
      <c r="G201" s="13">
        <v>44352000</v>
      </c>
    </row>
    <row r="202" spans="1:7" x14ac:dyDescent="0.25">
      <c r="A202" s="2">
        <v>45580</v>
      </c>
      <c r="B202" s="10" t="s">
        <v>20</v>
      </c>
      <c r="C202" s="8" t="s">
        <v>21</v>
      </c>
      <c r="D202" s="4" t="s">
        <v>22</v>
      </c>
      <c r="E202" s="3" t="s">
        <v>215</v>
      </c>
      <c r="F202" s="9"/>
      <c r="G202" s="13">
        <v>61104000</v>
      </c>
    </row>
    <row r="203" spans="1:7" x14ac:dyDescent="0.25">
      <c r="A203" s="2">
        <v>45581</v>
      </c>
      <c r="B203" s="10" t="s">
        <v>12</v>
      </c>
      <c r="C203" s="8" t="s">
        <v>43</v>
      </c>
      <c r="D203" s="4" t="s">
        <v>25</v>
      </c>
      <c r="E203" s="3" t="s">
        <v>216</v>
      </c>
      <c r="F203" s="13">
        <v>80000000</v>
      </c>
      <c r="G203" s="9"/>
    </row>
    <row r="204" spans="1:7" x14ac:dyDescent="0.25">
      <c r="A204" s="2">
        <v>45581</v>
      </c>
      <c r="B204" s="10" t="s">
        <v>20</v>
      </c>
      <c r="C204" s="8" t="s">
        <v>21</v>
      </c>
      <c r="D204" s="4" t="s">
        <v>22</v>
      </c>
      <c r="E204" s="3" t="s">
        <v>217</v>
      </c>
      <c r="F204" s="9"/>
      <c r="G204" s="13">
        <v>20949600</v>
      </c>
    </row>
    <row r="205" spans="1:7" x14ac:dyDescent="0.25">
      <c r="A205" s="2">
        <v>45581</v>
      </c>
      <c r="B205" s="10" t="s">
        <v>20</v>
      </c>
      <c r="C205" s="8" t="s">
        <v>21</v>
      </c>
      <c r="D205" s="4" t="s">
        <v>22</v>
      </c>
      <c r="E205" s="3" t="s">
        <v>218</v>
      </c>
      <c r="F205" s="9"/>
      <c r="G205" s="13">
        <v>44352000</v>
      </c>
    </row>
    <row r="206" spans="1:7" x14ac:dyDescent="0.25">
      <c r="A206" s="2">
        <v>45582</v>
      </c>
      <c r="B206" s="10" t="s">
        <v>12</v>
      </c>
      <c r="C206" s="8" t="s">
        <v>48</v>
      </c>
      <c r="D206" s="4" t="s">
        <v>25</v>
      </c>
      <c r="E206" s="3" t="s">
        <v>219</v>
      </c>
      <c r="F206" s="13">
        <v>20000000</v>
      </c>
      <c r="G206" s="9"/>
    </row>
    <row r="207" spans="1:7" x14ac:dyDescent="0.25">
      <c r="A207" s="2">
        <v>45582</v>
      </c>
      <c r="B207" s="10" t="s">
        <v>12</v>
      </c>
      <c r="C207" s="8" t="s">
        <v>43</v>
      </c>
      <c r="D207" s="4" t="s">
        <v>25</v>
      </c>
      <c r="E207" s="3" t="s">
        <v>220</v>
      </c>
      <c r="F207" s="13">
        <v>60000000</v>
      </c>
      <c r="G207" s="9"/>
    </row>
    <row r="208" spans="1:7" x14ac:dyDescent="0.25">
      <c r="A208" s="2">
        <v>45582</v>
      </c>
      <c r="B208" s="10" t="s">
        <v>20</v>
      </c>
      <c r="C208" s="8" t="s">
        <v>21</v>
      </c>
      <c r="D208" s="4" t="s">
        <v>22</v>
      </c>
      <c r="E208" s="3" t="s">
        <v>221</v>
      </c>
      <c r="F208" s="9"/>
      <c r="G208" s="13">
        <v>61104000</v>
      </c>
    </row>
    <row r="209" spans="1:7" x14ac:dyDescent="0.25">
      <c r="A209" s="2">
        <v>45582</v>
      </c>
      <c r="B209" s="10" t="s">
        <v>20</v>
      </c>
      <c r="C209" s="8" t="s">
        <v>21</v>
      </c>
      <c r="D209" s="4" t="s">
        <v>22</v>
      </c>
      <c r="E209" s="3" t="s">
        <v>222</v>
      </c>
      <c r="F209" s="9"/>
      <c r="G209" s="13">
        <v>61824000</v>
      </c>
    </row>
    <row r="210" spans="1:7" x14ac:dyDescent="0.25">
      <c r="A210" s="2">
        <v>45583</v>
      </c>
      <c r="B210" s="10" t="s">
        <v>20</v>
      </c>
      <c r="C210" s="8" t="s">
        <v>21</v>
      </c>
      <c r="D210" s="4" t="s">
        <v>22</v>
      </c>
      <c r="E210" s="3" t="s">
        <v>223</v>
      </c>
      <c r="F210" s="9"/>
      <c r="G210" s="13">
        <v>61824000</v>
      </c>
    </row>
    <row r="211" spans="1:7" x14ac:dyDescent="0.25">
      <c r="A211" s="2">
        <v>45583</v>
      </c>
      <c r="B211" s="10" t="s">
        <v>20</v>
      </c>
      <c r="C211" s="8" t="s">
        <v>21</v>
      </c>
      <c r="D211" s="4" t="s">
        <v>22</v>
      </c>
      <c r="E211" s="3" t="s">
        <v>224</v>
      </c>
      <c r="F211" s="9"/>
      <c r="G211" s="13">
        <v>44352000</v>
      </c>
    </row>
    <row r="212" spans="1:7" x14ac:dyDescent="0.25">
      <c r="A212" s="2">
        <v>45583</v>
      </c>
      <c r="B212" s="10" t="s">
        <v>20</v>
      </c>
      <c r="C212" s="8" t="s">
        <v>21</v>
      </c>
      <c r="D212" s="4" t="s">
        <v>22</v>
      </c>
      <c r="E212" s="3" t="s">
        <v>225</v>
      </c>
      <c r="F212" s="9"/>
      <c r="G212" s="13">
        <v>61824000</v>
      </c>
    </row>
    <row r="213" spans="1:7" x14ac:dyDescent="0.25">
      <c r="A213" s="2">
        <v>45583</v>
      </c>
      <c r="B213" s="10" t="s">
        <v>20</v>
      </c>
      <c r="C213" s="8" t="s">
        <v>21</v>
      </c>
      <c r="D213" s="4" t="s">
        <v>22</v>
      </c>
      <c r="E213" s="3" t="s">
        <v>226</v>
      </c>
      <c r="F213" s="9"/>
      <c r="G213" s="13">
        <v>32256000</v>
      </c>
    </row>
    <row r="214" spans="1:7" x14ac:dyDescent="0.25">
      <c r="A214" s="2">
        <v>45583</v>
      </c>
      <c r="B214" s="10" t="s">
        <v>20</v>
      </c>
      <c r="C214" s="8" t="s">
        <v>21</v>
      </c>
      <c r="D214" s="4" t="s">
        <v>22</v>
      </c>
      <c r="E214" s="3" t="s">
        <v>227</v>
      </c>
      <c r="F214" s="9"/>
      <c r="G214" s="13">
        <v>45360000</v>
      </c>
    </row>
    <row r="215" spans="1:7" x14ac:dyDescent="0.25">
      <c r="A215" s="2">
        <v>45584</v>
      </c>
      <c r="B215" s="10" t="s">
        <v>20</v>
      </c>
      <c r="C215" s="8" t="s">
        <v>21</v>
      </c>
      <c r="D215" s="4" t="s">
        <v>22</v>
      </c>
      <c r="E215" s="3" t="s">
        <v>228</v>
      </c>
      <c r="F215" s="9"/>
      <c r="G215" s="13">
        <v>34272000</v>
      </c>
    </row>
    <row r="216" spans="1:7" x14ac:dyDescent="0.25">
      <c r="A216" s="2">
        <v>45584</v>
      </c>
      <c r="B216" s="10" t="s">
        <v>20</v>
      </c>
      <c r="C216" s="8" t="s">
        <v>21</v>
      </c>
      <c r="D216" s="4" t="s">
        <v>22</v>
      </c>
      <c r="E216" s="3" t="s">
        <v>229</v>
      </c>
      <c r="F216" s="9"/>
      <c r="G216" s="13">
        <v>46368000</v>
      </c>
    </row>
    <row r="217" spans="1:7" x14ac:dyDescent="0.25">
      <c r="A217" s="2">
        <v>45584</v>
      </c>
      <c r="B217" s="10" t="s">
        <v>20</v>
      </c>
      <c r="C217" s="8" t="s">
        <v>21</v>
      </c>
      <c r="D217" s="4" t="s">
        <v>22</v>
      </c>
      <c r="E217" s="3" t="s">
        <v>230</v>
      </c>
      <c r="F217" s="9"/>
      <c r="G217" s="13">
        <v>34272000</v>
      </c>
    </row>
    <row r="218" spans="1:7" x14ac:dyDescent="0.25">
      <c r="A218" s="2">
        <v>45584</v>
      </c>
      <c r="B218" s="10" t="s">
        <v>20</v>
      </c>
      <c r="C218" s="8" t="s">
        <v>21</v>
      </c>
      <c r="D218" s="4" t="s">
        <v>22</v>
      </c>
      <c r="E218" s="3" t="s">
        <v>231</v>
      </c>
      <c r="F218" s="9"/>
      <c r="G218" s="13">
        <v>20949600.010000002</v>
      </c>
    </row>
    <row r="219" spans="1:7" x14ac:dyDescent="0.25">
      <c r="A219" s="2">
        <v>45584</v>
      </c>
      <c r="B219" s="10" t="s">
        <v>20</v>
      </c>
      <c r="C219" s="8" t="s">
        <v>21</v>
      </c>
      <c r="D219" s="4" t="s">
        <v>22</v>
      </c>
      <c r="E219" s="3" t="s">
        <v>232</v>
      </c>
      <c r="F219" s="9"/>
      <c r="G219" s="13">
        <v>30870000</v>
      </c>
    </row>
    <row r="220" spans="1:7" x14ac:dyDescent="0.25">
      <c r="A220" s="2">
        <v>45584</v>
      </c>
      <c r="B220" s="10" t="s">
        <v>20</v>
      </c>
      <c r="C220" s="8" t="s">
        <v>21</v>
      </c>
      <c r="D220" s="4" t="s">
        <v>22</v>
      </c>
      <c r="E220" s="3" t="s">
        <v>233</v>
      </c>
      <c r="F220" s="9"/>
      <c r="G220" s="13">
        <v>46368000</v>
      </c>
    </row>
    <row r="221" spans="1:7" x14ac:dyDescent="0.25">
      <c r="A221" s="2">
        <v>45584</v>
      </c>
      <c r="B221" s="10" t="s">
        <v>20</v>
      </c>
      <c r="C221" s="8" t="s">
        <v>21</v>
      </c>
      <c r="D221" s="4" t="s">
        <v>22</v>
      </c>
      <c r="E221" s="3" t="s">
        <v>234</v>
      </c>
      <c r="F221" s="9"/>
      <c r="G221" s="13">
        <v>30240000</v>
      </c>
    </row>
    <row r="222" spans="1:7" x14ac:dyDescent="0.25">
      <c r="A222" s="2">
        <v>45585</v>
      </c>
      <c r="B222" s="10" t="s">
        <v>20</v>
      </c>
      <c r="C222" s="8" t="s">
        <v>21</v>
      </c>
      <c r="D222" s="4" t="s">
        <v>22</v>
      </c>
      <c r="E222" s="3" t="s">
        <v>235</v>
      </c>
      <c r="F222" s="9"/>
      <c r="G222" s="13">
        <v>34335000</v>
      </c>
    </row>
    <row r="223" spans="1:7" x14ac:dyDescent="0.25">
      <c r="A223" s="2">
        <v>45585</v>
      </c>
      <c r="B223" s="10" t="s">
        <v>20</v>
      </c>
      <c r="C223" s="8" t="s">
        <v>21</v>
      </c>
      <c r="D223" s="4" t="s">
        <v>22</v>
      </c>
      <c r="E223" s="3" t="s">
        <v>236</v>
      </c>
      <c r="F223" s="9"/>
      <c r="G223" s="13">
        <v>45360000</v>
      </c>
    </row>
    <row r="224" spans="1:7" x14ac:dyDescent="0.25">
      <c r="A224" s="2">
        <v>45585</v>
      </c>
      <c r="B224" s="10" t="s">
        <v>20</v>
      </c>
      <c r="C224" s="8" t="s">
        <v>21</v>
      </c>
      <c r="D224" s="4" t="s">
        <v>22</v>
      </c>
      <c r="E224" s="3" t="s">
        <v>237</v>
      </c>
      <c r="F224" s="9"/>
      <c r="G224" s="13">
        <v>34272000</v>
      </c>
    </row>
    <row r="225" spans="1:7" x14ac:dyDescent="0.25">
      <c r="A225" s="2">
        <v>45586</v>
      </c>
      <c r="B225" s="10" t="s">
        <v>12</v>
      </c>
      <c r="C225" s="8" t="s">
        <v>48</v>
      </c>
      <c r="D225" s="4" t="s">
        <v>25</v>
      </c>
      <c r="E225" s="3" t="s">
        <v>238</v>
      </c>
      <c r="F225" s="13">
        <v>80000000</v>
      </c>
      <c r="G225" s="9"/>
    </row>
    <row r="226" spans="1:7" x14ac:dyDescent="0.25">
      <c r="A226" s="2">
        <v>45586</v>
      </c>
      <c r="B226" s="10" t="s">
        <v>12</v>
      </c>
      <c r="C226" s="8" t="s">
        <v>239</v>
      </c>
      <c r="D226" s="4" t="s">
        <v>25</v>
      </c>
      <c r="E226" s="3" t="s">
        <v>240</v>
      </c>
      <c r="F226" s="13">
        <v>388810000</v>
      </c>
      <c r="G226" s="9"/>
    </row>
    <row r="227" spans="1:7" x14ac:dyDescent="0.25">
      <c r="A227" s="2">
        <v>45586</v>
      </c>
      <c r="B227" s="10" t="s">
        <v>20</v>
      </c>
      <c r="C227" s="8" t="s">
        <v>21</v>
      </c>
      <c r="D227" s="4" t="s">
        <v>22</v>
      </c>
      <c r="E227" s="3" t="s">
        <v>241</v>
      </c>
      <c r="F227" s="9"/>
      <c r="G227" s="13">
        <v>4881800</v>
      </c>
    </row>
    <row r="228" spans="1:7" x14ac:dyDescent="0.25">
      <c r="A228" s="2">
        <v>45586</v>
      </c>
      <c r="B228" s="10" t="s">
        <v>20</v>
      </c>
      <c r="C228" s="8" t="s">
        <v>21</v>
      </c>
      <c r="D228" s="4" t="s">
        <v>22</v>
      </c>
      <c r="E228" s="3" t="s">
        <v>242</v>
      </c>
      <c r="F228" s="9"/>
      <c r="G228" s="13">
        <v>5145000</v>
      </c>
    </row>
    <row r="229" spans="1:7" x14ac:dyDescent="0.25">
      <c r="A229" s="2">
        <v>45586</v>
      </c>
      <c r="B229" s="10" t="s">
        <v>20</v>
      </c>
      <c r="C229" s="8" t="s">
        <v>21</v>
      </c>
      <c r="D229" s="4" t="s">
        <v>22</v>
      </c>
      <c r="E229" s="3" t="s">
        <v>243</v>
      </c>
      <c r="F229" s="9"/>
      <c r="G229" s="13">
        <v>20949600</v>
      </c>
    </row>
    <row r="230" spans="1:7" x14ac:dyDescent="0.25">
      <c r="A230" s="2">
        <v>45586</v>
      </c>
      <c r="B230" s="10" t="s">
        <v>20</v>
      </c>
      <c r="C230" s="8" t="s">
        <v>21</v>
      </c>
      <c r="D230" s="4" t="s">
        <v>22</v>
      </c>
      <c r="E230" s="3" t="s">
        <v>244</v>
      </c>
      <c r="F230" s="9"/>
      <c r="G230" s="13">
        <v>30870000</v>
      </c>
    </row>
    <row r="231" spans="1:7" x14ac:dyDescent="0.25">
      <c r="A231" s="2">
        <v>45586</v>
      </c>
      <c r="B231" s="10" t="s">
        <v>20</v>
      </c>
      <c r="C231" s="8" t="s">
        <v>21</v>
      </c>
      <c r="D231" s="4" t="s">
        <v>22</v>
      </c>
      <c r="E231" s="3" t="s">
        <v>245</v>
      </c>
      <c r="F231" s="9"/>
      <c r="G231" s="13">
        <v>32256000</v>
      </c>
    </row>
    <row r="232" spans="1:7" x14ac:dyDescent="0.25">
      <c r="A232" s="2">
        <v>45586</v>
      </c>
      <c r="B232" s="10" t="s">
        <v>20</v>
      </c>
      <c r="C232" s="8" t="s">
        <v>21</v>
      </c>
      <c r="D232" s="4" t="s">
        <v>22</v>
      </c>
      <c r="E232" s="3" t="s">
        <v>246</v>
      </c>
      <c r="F232" s="9"/>
      <c r="G232" s="13">
        <v>44352000</v>
      </c>
    </row>
    <row r="233" spans="1:7" x14ac:dyDescent="0.25">
      <c r="A233" s="2">
        <v>45586</v>
      </c>
      <c r="B233" s="10" t="s">
        <v>20</v>
      </c>
      <c r="C233" s="8" t="s">
        <v>21</v>
      </c>
      <c r="D233" s="4" t="s">
        <v>22</v>
      </c>
      <c r="E233" s="3" t="s">
        <v>247</v>
      </c>
      <c r="F233" s="9"/>
      <c r="G233" s="13">
        <v>32256000</v>
      </c>
    </row>
    <row r="234" spans="1:7" x14ac:dyDescent="0.25">
      <c r="A234" s="2">
        <v>45586</v>
      </c>
      <c r="B234" s="10" t="s">
        <v>20</v>
      </c>
      <c r="C234" s="8" t="s">
        <v>21</v>
      </c>
      <c r="D234" s="4" t="s">
        <v>22</v>
      </c>
      <c r="E234" s="3" t="s">
        <v>248</v>
      </c>
      <c r="F234" s="9"/>
      <c r="G234" s="13">
        <v>46368000</v>
      </c>
    </row>
    <row r="235" spans="1:7" x14ac:dyDescent="0.25">
      <c r="A235" s="2">
        <v>45586</v>
      </c>
      <c r="B235" s="10" t="s">
        <v>20</v>
      </c>
      <c r="C235" s="8" t="s">
        <v>21</v>
      </c>
      <c r="D235" s="4" t="s">
        <v>22</v>
      </c>
      <c r="E235" s="3" t="s">
        <v>249</v>
      </c>
      <c r="F235" s="9"/>
      <c r="G235" s="13">
        <v>34272000</v>
      </c>
    </row>
    <row r="236" spans="1:7" x14ac:dyDescent="0.25">
      <c r="A236" s="2">
        <v>45586</v>
      </c>
      <c r="B236" s="10" t="s">
        <v>20</v>
      </c>
      <c r="C236" s="8" t="s">
        <v>21</v>
      </c>
      <c r="D236" s="4" t="s">
        <v>22</v>
      </c>
      <c r="E236" s="3" t="s">
        <v>250</v>
      </c>
      <c r="F236" s="9"/>
      <c r="G236" s="13">
        <v>46704000</v>
      </c>
    </row>
    <row r="237" spans="1:7" x14ac:dyDescent="0.25">
      <c r="A237" s="2">
        <v>45586</v>
      </c>
      <c r="B237" s="10" t="s">
        <v>20</v>
      </c>
      <c r="C237" s="8" t="s">
        <v>21</v>
      </c>
      <c r="D237" s="4" t="s">
        <v>22</v>
      </c>
      <c r="E237" s="3" t="s">
        <v>251</v>
      </c>
      <c r="F237" s="9"/>
      <c r="G237" s="13">
        <v>30240000</v>
      </c>
    </row>
    <row r="238" spans="1:7" x14ac:dyDescent="0.25">
      <c r="A238" s="2">
        <v>45586</v>
      </c>
      <c r="B238" s="10" t="s">
        <v>20</v>
      </c>
      <c r="C238" s="8" t="s">
        <v>21</v>
      </c>
      <c r="D238" s="4" t="s">
        <v>22</v>
      </c>
      <c r="E238" s="3" t="s">
        <v>252</v>
      </c>
      <c r="F238" s="9"/>
      <c r="G238" s="13">
        <v>34335000</v>
      </c>
    </row>
    <row r="239" spans="1:7" x14ac:dyDescent="0.25">
      <c r="A239" s="2">
        <v>45586</v>
      </c>
      <c r="B239" s="10" t="s">
        <v>20</v>
      </c>
      <c r="C239" s="8" t="s">
        <v>21</v>
      </c>
      <c r="D239" s="4" t="s">
        <v>22</v>
      </c>
      <c r="E239" s="3" t="s">
        <v>253</v>
      </c>
      <c r="F239" s="9"/>
      <c r="G239" s="13">
        <v>45360000</v>
      </c>
    </row>
    <row r="240" spans="1:7" x14ac:dyDescent="0.25">
      <c r="A240" s="2">
        <v>45587</v>
      </c>
      <c r="B240" s="10" t="s">
        <v>20</v>
      </c>
      <c r="C240" s="8" t="s">
        <v>21</v>
      </c>
      <c r="D240" s="4" t="s">
        <v>22</v>
      </c>
      <c r="E240" s="3" t="s">
        <v>254</v>
      </c>
      <c r="F240" s="9"/>
      <c r="G240" s="13">
        <v>3675000</v>
      </c>
    </row>
    <row r="241" spans="1:7" x14ac:dyDescent="0.25">
      <c r="A241" s="2">
        <v>45587</v>
      </c>
      <c r="B241" s="10" t="s">
        <v>20</v>
      </c>
      <c r="C241" s="8" t="s">
        <v>21</v>
      </c>
      <c r="D241" s="4" t="s">
        <v>22</v>
      </c>
      <c r="E241" s="3" t="s">
        <v>255</v>
      </c>
      <c r="F241" s="9"/>
      <c r="G241" s="13">
        <v>4881800</v>
      </c>
    </row>
    <row r="242" spans="1:7" x14ac:dyDescent="0.25">
      <c r="A242" s="2">
        <v>45587</v>
      </c>
      <c r="B242" s="10" t="s">
        <v>20</v>
      </c>
      <c r="C242" s="8" t="s">
        <v>21</v>
      </c>
      <c r="D242" s="4" t="s">
        <v>22</v>
      </c>
      <c r="E242" s="3" t="s">
        <v>256</v>
      </c>
      <c r="F242" s="9"/>
      <c r="G242" s="13">
        <v>5145000</v>
      </c>
    </row>
    <row r="243" spans="1:7" x14ac:dyDescent="0.25">
      <c r="A243" s="2">
        <v>45587</v>
      </c>
      <c r="B243" s="10" t="s">
        <v>20</v>
      </c>
      <c r="C243" s="8" t="s">
        <v>21</v>
      </c>
      <c r="D243" s="4" t="s">
        <v>22</v>
      </c>
      <c r="E243" s="3" t="s">
        <v>257</v>
      </c>
      <c r="F243" s="9"/>
      <c r="G243" s="13">
        <v>3675000</v>
      </c>
    </row>
    <row r="244" spans="1:7" x14ac:dyDescent="0.25">
      <c r="A244" s="2">
        <v>45587</v>
      </c>
      <c r="B244" s="10" t="s">
        <v>20</v>
      </c>
      <c r="C244" s="8" t="s">
        <v>21</v>
      </c>
      <c r="D244" s="4" t="s">
        <v>22</v>
      </c>
      <c r="E244" s="3" t="s">
        <v>258</v>
      </c>
      <c r="F244" s="9"/>
      <c r="G244" s="13">
        <v>4881800</v>
      </c>
    </row>
    <row r="245" spans="1:7" x14ac:dyDescent="0.25">
      <c r="A245" s="2">
        <v>45587</v>
      </c>
      <c r="B245" s="10" t="s">
        <v>20</v>
      </c>
      <c r="C245" s="8" t="s">
        <v>21</v>
      </c>
      <c r="D245" s="4" t="s">
        <v>22</v>
      </c>
      <c r="E245" s="3" t="s">
        <v>259</v>
      </c>
      <c r="F245" s="9"/>
      <c r="G245" s="13">
        <v>5722500</v>
      </c>
    </row>
    <row r="246" spans="1:7" x14ac:dyDescent="0.25">
      <c r="A246" s="2">
        <v>45587</v>
      </c>
      <c r="B246" s="10" t="s">
        <v>20</v>
      </c>
      <c r="C246" s="8" t="s">
        <v>21</v>
      </c>
      <c r="D246" s="4" t="s">
        <v>22</v>
      </c>
      <c r="E246" s="3" t="s">
        <v>260</v>
      </c>
      <c r="F246" s="9"/>
      <c r="G246" s="13">
        <v>5722500</v>
      </c>
    </row>
    <row r="247" spans="1:7" x14ac:dyDescent="0.25">
      <c r="A247" s="2">
        <v>45587</v>
      </c>
      <c r="B247" s="10" t="s">
        <v>20</v>
      </c>
      <c r="C247" s="8" t="s">
        <v>21</v>
      </c>
      <c r="D247" s="4" t="s">
        <v>22</v>
      </c>
      <c r="E247" s="3" t="s">
        <v>261</v>
      </c>
      <c r="F247" s="9"/>
      <c r="G247" s="13">
        <v>2700000</v>
      </c>
    </row>
    <row r="248" spans="1:7" x14ac:dyDescent="0.25">
      <c r="A248" s="2">
        <v>45587</v>
      </c>
      <c r="B248" s="10" t="s">
        <v>20</v>
      </c>
      <c r="C248" s="8" t="s">
        <v>21</v>
      </c>
      <c r="D248" s="4" t="s">
        <v>22</v>
      </c>
      <c r="E248" s="3" t="s">
        <v>262</v>
      </c>
      <c r="F248" s="9"/>
      <c r="G248" s="13">
        <v>46383750</v>
      </c>
    </row>
    <row r="249" spans="1:7" x14ac:dyDescent="0.25">
      <c r="A249" s="2">
        <v>45587</v>
      </c>
      <c r="B249" s="10" t="s">
        <v>20</v>
      </c>
      <c r="C249" s="8" t="s">
        <v>21</v>
      </c>
      <c r="D249" s="4" t="s">
        <v>22</v>
      </c>
      <c r="E249" s="3" t="s">
        <v>263</v>
      </c>
      <c r="F249" s="9"/>
      <c r="G249" s="13">
        <v>46368000</v>
      </c>
    </row>
    <row r="250" spans="1:7" x14ac:dyDescent="0.25">
      <c r="A250" s="2">
        <v>45587</v>
      </c>
      <c r="B250" s="10" t="s">
        <v>20</v>
      </c>
      <c r="C250" s="8" t="s">
        <v>21</v>
      </c>
      <c r="D250" s="4" t="s">
        <v>22</v>
      </c>
      <c r="E250" s="3" t="s">
        <v>264</v>
      </c>
      <c r="F250" s="9"/>
      <c r="G250" s="13">
        <v>30870000</v>
      </c>
    </row>
    <row r="251" spans="1:7" x14ac:dyDescent="0.25">
      <c r="A251" s="2">
        <v>45587</v>
      </c>
      <c r="B251" s="10" t="s">
        <v>20</v>
      </c>
      <c r="C251" s="8" t="s">
        <v>21</v>
      </c>
      <c r="D251" s="4" t="s">
        <v>22</v>
      </c>
      <c r="E251" s="3" t="s">
        <v>265</v>
      </c>
      <c r="F251" s="9"/>
      <c r="G251" s="13">
        <v>45360000</v>
      </c>
    </row>
    <row r="252" spans="1:7" x14ac:dyDescent="0.25">
      <c r="A252" s="2">
        <v>45587</v>
      </c>
      <c r="B252" s="10" t="s">
        <v>20</v>
      </c>
      <c r="C252" s="8" t="s">
        <v>21</v>
      </c>
      <c r="D252" s="4" t="s">
        <v>22</v>
      </c>
      <c r="E252" s="3" t="s">
        <v>266</v>
      </c>
      <c r="F252" s="9"/>
      <c r="G252" s="13">
        <v>40824000</v>
      </c>
    </row>
    <row r="253" spans="1:7" x14ac:dyDescent="0.25">
      <c r="A253" s="2">
        <v>45587</v>
      </c>
      <c r="B253" s="10" t="s">
        <v>20</v>
      </c>
      <c r="C253" s="8" t="s">
        <v>21</v>
      </c>
      <c r="D253" s="4" t="s">
        <v>22</v>
      </c>
      <c r="E253" s="3" t="s">
        <v>267</v>
      </c>
      <c r="F253" s="9"/>
      <c r="G253" s="13">
        <v>44352000</v>
      </c>
    </row>
    <row r="254" spans="1:7" x14ac:dyDescent="0.25">
      <c r="A254" s="2">
        <v>45587</v>
      </c>
      <c r="B254" s="10" t="s">
        <v>20</v>
      </c>
      <c r="C254" s="8" t="s">
        <v>21</v>
      </c>
      <c r="D254" s="4" t="s">
        <v>22</v>
      </c>
      <c r="E254" s="3" t="s">
        <v>268</v>
      </c>
      <c r="F254" s="9"/>
      <c r="G254" s="13">
        <v>40824000</v>
      </c>
    </row>
    <row r="255" spans="1:7" x14ac:dyDescent="0.25">
      <c r="A255" s="2">
        <v>45587</v>
      </c>
      <c r="B255" s="10" t="s">
        <v>20</v>
      </c>
      <c r="C255" s="8" t="s">
        <v>21</v>
      </c>
      <c r="D255" s="4" t="s">
        <v>22</v>
      </c>
      <c r="E255" s="3" t="s">
        <v>269</v>
      </c>
      <c r="F255" s="9"/>
      <c r="G255" s="13">
        <v>40824000</v>
      </c>
    </row>
    <row r="256" spans="1:7" x14ac:dyDescent="0.25">
      <c r="A256" s="2">
        <v>45587</v>
      </c>
      <c r="B256" s="10" t="s">
        <v>20</v>
      </c>
      <c r="C256" s="8" t="s">
        <v>21</v>
      </c>
      <c r="D256" s="4" t="s">
        <v>22</v>
      </c>
      <c r="E256" s="3" t="s">
        <v>270</v>
      </c>
      <c r="F256" s="9"/>
      <c r="G256" s="13">
        <v>44352000</v>
      </c>
    </row>
    <row r="257" spans="1:7" x14ac:dyDescent="0.25">
      <c r="A257" s="2">
        <v>45587</v>
      </c>
      <c r="B257" s="10" t="s">
        <v>20</v>
      </c>
      <c r="C257" s="8" t="s">
        <v>21</v>
      </c>
      <c r="D257" s="4" t="s">
        <v>22</v>
      </c>
      <c r="E257" s="3" t="s">
        <v>271</v>
      </c>
      <c r="F257" s="9"/>
      <c r="G257" s="13">
        <v>40824000</v>
      </c>
    </row>
    <row r="258" spans="1:7" x14ac:dyDescent="0.25">
      <c r="A258" s="2">
        <v>45587</v>
      </c>
      <c r="B258" s="10" t="s">
        <v>20</v>
      </c>
      <c r="C258" s="8" t="s">
        <v>21</v>
      </c>
      <c r="D258" s="4" t="s">
        <v>22</v>
      </c>
      <c r="E258" s="3" t="s">
        <v>272</v>
      </c>
      <c r="F258" s="9"/>
      <c r="G258" s="13">
        <v>34272000</v>
      </c>
    </row>
    <row r="259" spans="1:7" x14ac:dyDescent="0.25">
      <c r="A259" s="2">
        <v>45587</v>
      </c>
      <c r="B259" s="10" t="s">
        <v>20</v>
      </c>
      <c r="C259" s="8" t="s">
        <v>21</v>
      </c>
      <c r="D259" s="4" t="s">
        <v>22</v>
      </c>
      <c r="E259" s="3" t="s">
        <v>273</v>
      </c>
      <c r="F259" s="9"/>
      <c r="G259" s="13">
        <v>44083200</v>
      </c>
    </row>
    <row r="260" spans="1:7" x14ac:dyDescent="0.25">
      <c r="A260" s="2">
        <v>45587</v>
      </c>
      <c r="B260" s="10" t="s">
        <v>20</v>
      </c>
      <c r="C260" s="8" t="s">
        <v>21</v>
      </c>
      <c r="D260" s="4" t="s">
        <v>22</v>
      </c>
      <c r="E260" s="3" t="s">
        <v>274</v>
      </c>
      <c r="F260" s="9"/>
      <c r="G260" s="13">
        <v>34335000</v>
      </c>
    </row>
    <row r="261" spans="1:7" x14ac:dyDescent="0.25">
      <c r="A261" s="2">
        <v>45588</v>
      </c>
      <c r="B261" s="10" t="s">
        <v>20</v>
      </c>
      <c r="C261" s="8" t="s">
        <v>21</v>
      </c>
      <c r="D261" s="4" t="s">
        <v>22</v>
      </c>
      <c r="E261" s="3" t="s">
        <v>275</v>
      </c>
      <c r="F261" s="9"/>
      <c r="G261" s="13">
        <v>5722500</v>
      </c>
    </row>
    <row r="262" spans="1:7" x14ac:dyDescent="0.25">
      <c r="A262" s="2">
        <v>45588</v>
      </c>
      <c r="B262" s="10" t="s">
        <v>20</v>
      </c>
      <c r="C262" s="8" t="s">
        <v>21</v>
      </c>
      <c r="D262" s="4" t="s">
        <v>22</v>
      </c>
      <c r="E262" s="3" t="s">
        <v>276</v>
      </c>
      <c r="F262" s="9"/>
      <c r="G262" s="13">
        <v>5722500</v>
      </c>
    </row>
    <row r="263" spans="1:7" x14ac:dyDescent="0.25">
      <c r="A263" s="2">
        <v>45588</v>
      </c>
      <c r="B263" s="10" t="s">
        <v>20</v>
      </c>
      <c r="C263" s="8" t="s">
        <v>21</v>
      </c>
      <c r="D263" s="4" t="s">
        <v>22</v>
      </c>
      <c r="E263" s="3" t="s">
        <v>277</v>
      </c>
      <c r="F263" s="9"/>
      <c r="G263" s="13">
        <v>5722500</v>
      </c>
    </row>
    <row r="264" spans="1:7" x14ac:dyDescent="0.25">
      <c r="A264" s="2">
        <v>45588</v>
      </c>
      <c r="B264" s="10" t="s">
        <v>20</v>
      </c>
      <c r="C264" s="8" t="s">
        <v>21</v>
      </c>
      <c r="D264" s="4" t="s">
        <v>22</v>
      </c>
      <c r="E264" s="3" t="s">
        <v>278</v>
      </c>
      <c r="F264" s="9"/>
      <c r="G264" s="13">
        <v>4087500</v>
      </c>
    </row>
    <row r="265" spans="1:7" x14ac:dyDescent="0.25">
      <c r="A265" s="2">
        <v>45588</v>
      </c>
      <c r="B265" s="10" t="s">
        <v>20</v>
      </c>
      <c r="C265" s="8" t="s">
        <v>21</v>
      </c>
      <c r="D265" s="4" t="s">
        <v>22</v>
      </c>
      <c r="E265" s="3" t="s">
        <v>279</v>
      </c>
      <c r="F265" s="9"/>
      <c r="G265" s="13">
        <v>3487000</v>
      </c>
    </row>
    <row r="266" spans="1:7" x14ac:dyDescent="0.25">
      <c r="A266" s="2">
        <v>45588</v>
      </c>
      <c r="B266" s="10" t="s">
        <v>20</v>
      </c>
      <c r="C266" s="8" t="s">
        <v>21</v>
      </c>
      <c r="D266" s="4" t="s">
        <v>22</v>
      </c>
      <c r="E266" s="3" t="s">
        <v>280</v>
      </c>
      <c r="F266" s="9"/>
      <c r="G266" s="13">
        <v>3675000</v>
      </c>
    </row>
    <row r="267" spans="1:7" x14ac:dyDescent="0.25">
      <c r="A267" s="2">
        <v>45588</v>
      </c>
      <c r="B267" s="10" t="s">
        <v>20</v>
      </c>
      <c r="C267" s="8" t="s">
        <v>21</v>
      </c>
      <c r="D267" s="4" t="s">
        <v>22</v>
      </c>
      <c r="E267" s="3" t="s">
        <v>281</v>
      </c>
      <c r="F267" s="9"/>
      <c r="G267" s="13">
        <v>4410000</v>
      </c>
    </row>
    <row r="268" spans="1:7" x14ac:dyDescent="0.25">
      <c r="A268" s="2">
        <v>45588</v>
      </c>
      <c r="B268" s="10" t="s">
        <v>20</v>
      </c>
      <c r="C268" s="8" t="s">
        <v>21</v>
      </c>
      <c r="D268" s="4" t="s">
        <v>22</v>
      </c>
      <c r="E268" s="3" t="s">
        <v>282</v>
      </c>
      <c r="F268" s="9"/>
      <c r="G268" s="13">
        <v>4881800</v>
      </c>
    </row>
    <row r="269" spans="1:7" x14ac:dyDescent="0.25">
      <c r="A269" s="2">
        <v>45588</v>
      </c>
      <c r="B269" s="10" t="s">
        <v>20</v>
      </c>
      <c r="C269" s="8" t="s">
        <v>21</v>
      </c>
      <c r="D269" s="4" t="s">
        <v>22</v>
      </c>
      <c r="E269" s="3" t="s">
        <v>283</v>
      </c>
      <c r="F269" s="9"/>
      <c r="G269" s="13">
        <v>5145000</v>
      </c>
    </row>
    <row r="270" spans="1:7" x14ac:dyDescent="0.25">
      <c r="A270" s="2">
        <v>45588</v>
      </c>
      <c r="B270" s="10" t="s">
        <v>20</v>
      </c>
      <c r="C270" s="8" t="s">
        <v>21</v>
      </c>
      <c r="D270" s="4" t="s">
        <v>22</v>
      </c>
      <c r="E270" s="3" t="s">
        <v>284</v>
      </c>
      <c r="F270" s="9"/>
      <c r="G270" s="13">
        <v>44352000</v>
      </c>
    </row>
    <row r="271" spans="1:7" x14ac:dyDescent="0.25">
      <c r="A271" s="2">
        <v>45588</v>
      </c>
      <c r="B271" s="10" t="s">
        <v>20</v>
      </c>
      <c r="C271" s="8" t="s">
        <v>21</v>
      </c>
      <c r="D271" s="4" t="s">
        <v>22</v>
      </c>
      <c r="E271" s="3" t="s">
        <v>285</v>
      </c>
      <c r="F271" s="9"/>
      <c r="G271" s="13">
        <v>44352000</v>
      </c>
    </row>
    <row r="272" spans="1:7" x14ac:dyDescent="0.25">
      <c r="A272" s="2">
        <v>45588</v>
      </c>
      <c r="B272" s="10" t="s">
        <v>20</v>
      </c>
      <c r="C272" s="8" t="s">
        <v>21</v>
      </c>
      <c r="D272" s="4" t="s">
        <v>22</v>
      </c>
      <c r="E272" s="3" t="s">
        <v>286</v>
      </c>
      <c r="F272" s="9"/>
      <c r="G272" s="13">
        <v>32256000</v>
      </c>
    </row>
    <row r="273" spans="1:7" x14ac:dyDescent="0.25">
      <c r="A273" s="2">
        <v>45588</v>
      </c>
      <c r="B273" s="10" t="s">
        <v>20</v>
      </c>
      <c r="C273" s="8" t="s">
        <v>21</v>
      </c>
      <c r="D273" s="4" t="s">
        <v>22</v>
      </c>
      <c r="E273" s="3" t="s">
        <v>287</v>
      </c>
      <c r="F273" s="9"/>
      <c r="G273" s="13">
        <v>40824000</v>
      </c>
    </row>
    <row r="274" spans="1:7" x14ac:dyDescent="0.25">
      <c r="A274" s="2">
        <v>45588</v>
      </c>
      <c r="B274" s="10" t="s">
        <v>20</v>
      </c>
      <c r="C274" s="8" t="s">
        <v>21</v>
      </c>
      <c r="D274" s="4" t="s">
        <v>22</v>
      </c>
      <c r="E274" s="3" t="s">
        <v>288</v>
      </c>
      <c r="F274" s="9"/>
      <c r="G274" s="13">
        <v>46383750</v>
      </c>
    </row>
    <row r="275" spans="1:7" x14ac:dyDescent="0.25">
      <c r="A275" s="2">
        <v>45588</v>
      </c>
      <c r="B275" s="10" t="s">
        <v>20</v>
      </c>
      <c r="C275" s="8" t="s">
        <v>21</v>
      </c>
      <c r="D275" s="4" t="s">
        <v>22</v>
      </c>
      <c r="E275" s="3" t="s">
        <v>289</v>
      </c>
      <c r="F275" s="9"/>
      <c r="G275" s="13">
        <v>40824000</v>
      </c>
    </row>
    <row r="276" spans="1:7" x14ac:dyDescent="0.25">
      <c r="A276" s="2">
        <v>45588</v>
      </c>
      <c r="B276" s="10" t="s">
        <v>20</v>
      </c>
      <c r="C276" s="8" t="s">
        <v>21</v>
      </c>
      <c r="D276" s="4" t="s">
        <v>22</v>
      </c>
      <c r="E276" s="3" t="s">
        <v>290</v>
      </c>
      <c r="F276" s="9"/>
      <c r="G276" s="13">
        <v>40824000</v>
      </c>
    </row>
    <row r="277" spans="1:7" x14ac:dyDescent="0.25">
      <c r="A277" s="2">
        <v>45588</v>
      </c>
      <c r="B277" s="10" t="s">
        <v>20</v>
      </c>
      <c r="C277" s="8" t="s">
        <v>21</v>
      </c>
      <c r="D277" s="4" t="s">
        <v>22</v>
      </c>
      <c r="E277" s="3" t="s">
        <v>291</v>
      </c>
      <c r="F277" s="9"/>
      <c r="G277" s="13">
        <v>30870000</v>
      </c>
    </row>
    <row r="278" spans="1:7" x14ac:dyDescent="0.25">
      <c r="A278" s="2">
        <v>45588</v>
      </c>
      <c r="B278" s="10" t="s">
        <v>20</v>
      </c>
      <c r="C278" s="8" t="s">
        <v>21</v>
      </c>
      <c r="D278" s="4" t="s">
        <v>22</v>
      </c>
      <c r="E278" s="3" t="s">
        <v>292</v>
      </c>
      <c r="F278" s="9"/>
      <c r="G278" s="13">
        <v>32256000</v>
      </c>
    </row>
    <row r="279" spans="1:7" x14ac:dyDescent="0.25">
      <c r="A279" s="2">
        <v>45589</v>
      </c>
      <c r="B279" s="10" t="s">
        <v>12</v>
      </c>
      <c r="C279" s="8" t="s">
        <v>43</v>
      </c>
      <c r="D279" s="4" t="s">
        <v>25</v>
      </c>
      <c r="E279" s="3" t="s">
        <v>293</v>
      </c>
      <c r="F279" s="13">
        <v>7000000</v>
      </c>
      <c r="G279" s="9"/>
    </row>
    <row r="280" spans="1:7" x14ac:dyDescent="0.25">
      <c r="A280" s="2">
        <v>45589</v>
      </c>
      <c r="B280" s="10" t="s">
        <v>20</v>
      </c>
      <c r="C280" s="8" t="s">
        <v>21</v>
      </c>
      <c r="D280" s="4" t="s">
        <v>22</v>
      </c>
      <c r="E280" s="3" t="s">
        <v>294</v>
      </c>
      <c r="F280" s="9"/>
      <c r="G280" s="13">
        <v>3675000</v>
      </c>
    </row>
    <row r="281" spans="1:7" x14ac:dyDescent="0.25">
      <c r="A281" s="2">
        <v>45589</v>
      </c>
      <c r="B281" s="10" t="s">
        <v>20</v>
      </c>
      <c r="C281" s="8" t="s">
        <v>21</v>
      </c>
      <c r="D281" s="4" t="s">
        <v>22</v>
      </c>
      <c r="E281" s="3" t="s">
        <v>295</v>
      </c>
      <c r="F281" s="9"/>
      <c r="G281" s="13">
        <v>5145000</v>
      </c>
    </row>
    <row r="282" spans="1:7" x14ac:dyDescent="0.25">
      <c r="A282" s="2">
        <v>45589</v>
      </c>
      <c r="B282" s="10" t="s">
        <v>20</v>
      </c>
      <c r="C282" s="8" t="s">
        <v>21</v>
      </c>
      <c r="D282" s="4" t="s">
        <v>22</v>
      </c>
      <c r="E282" s="3" t="s">
        <v>296</v>
      </c>
      <c r="F282" s="9"/>
      <c r="G282" s="13">
        <v>4907000</v>
      </c>
    </row>
    <row r="283" spans="1:7" x14ac:dyDescent="0.25">
      <c r="A283" s="2">
        <v>45589</v>
      </c>
      <c r="B283" s="10" t="s">
        <v>20</v>
      </c>
      <c r="C283" s="8" t="s">
        <v>21</v>
      </c>
      <c r="D283" s="4" t="s">
        <v>22</v>
      </c>
      <c r="E283" s="3" t="s">
        <v>297</v>
      </c>
      <c r="F283" s="9"/>
      <c r="G283" s="13">
        <v>8280000</v>
      </c>
    </row>
    <row r="284" spans="1:7" x14ac:dyDescent="0.25">
      <c r="A284" s="2">
        <v>45589</v>
      </c>
      <c r="B284" s="10" t="s">
        <v>20</v>
      </c>
      <c r="C284" s="8" t="s">
        <v>21</v>
      </c>
      <c r="D284" s="4" t="s">
        <v>22</v>
      </c>
      <c r="E284" s="3" t="s">
        <v>298</v>
      </c>
      <c r="F284" s="9"/>
      <c r="G284" s="13">
        <v>5145000</v>
      </c>
    </row>
    <row r="285" spans="1:7" x14ac:dyDescent="0.25">
      <c r="A285" s="2">
        <v>45589</v>
      </c>
      <c r="B285" s="10" t="s">
        <v>20</v>
      </c>
      <c r="C285" s="8" t="s">
        <v>21</v>
      </c>
      <c r="D285" s="4" t="s">
        <v>22</v>
      </c>
      <c r="E285" s="3" t="s">
        <v>299</v>
      </c>
      <c r="F285" s="9"/>
      <c r="G285" s="13">
        <v>3675000</v>
      </c>
    </row>
    <row r="286" spans="1:7" x14ac:dyDescent="0.25">
      <c r="A286" s="2">
        <v>45589</v>
      </c>
      <c r="B286" s="10" t="s">
        <v>20</v>
      </c>
      <c r="C286" s="8" t="s">
        <v>21</v>
      </c>
      <c r="D286" s="4" t="s">
        <v>22</v>
      </c>
      <c r="E286" s="3" t="s">
        <v>300</v>
      </c>
      <c r="F286" s="9"/>
      <c r="G286" s="13">
        <v>3675000</v>
      </c>
    </row>
    <row r="287" spans="1:7" x14ac:dyDescent="0.25">
      <c r="A287" s="2">
        <v>45589</v>
      </c>
      <c r="B287" s="10" t="s">
        <v>20</v>
      </c>
      <c r="C287" s="8" t="s">
        <v>21</v>
      </c>
      <c r="D287" s="4" t="s">
        <v>22</v>
      </c>
      <c r="E287" s="3" t="s">
        <v>301</v>
      </c>
      <c r="F287" s="9"/>
      <c r="G287" s="13">
        <v>46383750</v>
      </c>
    </row>
    <row r="288" spans="1:7" x14ac:dyDescent="0.25">
      <c r="A288" s="2">
        <v>45589</v>
      </c>
      <c r="B288" s="10" t="s">
        <v>20</v>
      </c>
      <c r="C288" s="8" t="s">
        <v>21</v>
      </c>
      <c r="D288" s="4" t="s">
        <v>22</v>
      </c>
      <c r="E288" s="3" t="s">
        <v>302</v>
      </c>
      <c r="F288" s="9"/>
      <c r="G288" s="13">
        <v>34335000</v>
      </c>
    </row>
    <row r="289" spans="1:7" x14ac:dyDescent="0.25">
      <c r="A289" s="2">
        <v>45589</v>
      </c>
      <c r="B289" s="10" t="s">
        <v>20</v>
      </c>
      <c r="C289" s="8" t="s">
        <v>21</v>
      </c>
      <c r="D289" s="4" t="s">
        <v>22</v>
      </c>
      <c r="E289" s="3" t="s">
        <v>303</v>
      </c>
      <c r="F289" s="9"/>
      <c r="G289" s="13">
        <v>29229300</v>
      </c>
    </row>
    <row r="290" spans="1:7" x14ac:dyDescent="0.25">
      <c r="A290" s="2">
        <v>45589</v>
      </c>
      <c r="B290" s="10" t="s">
        <v>20</v>
      </c>
      <c r="C290" s="8" t="s">
        <v>21</v>
      </c>
      <c r="D290" s="4" t="s">
        <v>22</v>
      </c>
      <c r="E290" s="3" t="s">
        <v>304</v>
      </c>
      <c r="F290" s="9"/>
      <c r="G290" s="13">
        <v>45360000</v>
      </c>
    </row>
    <row r="291" spans="1:7" x14ac:dyDescent="0.25">
      <c r="A291" s="2">
        <v>45589</v>
      </c>
      <c r="B291" s="10" t="s">
        <v>20</v>
      </c>
      <c r="C291" s="8" t="s">
        <v>21</v>
      </c>
      <c r="D291" s="4" t="s">
        <v>22</v>
      </c>
      <c r="E291" s="3" t="s">
        <v>305</v>
      </c>
      <c r="F291" s="9"/>
      <c r="G291" s="13">
        <v>61104000</v>
      </c>
    </row>
    <row r="292" spans="1:7" x14ac:dyDescent="0.25">
      <c r="A292" s="2">
        <v>45589</v>
      </c>
      <c r="B292" s="10" t="s">
        <v>20</v>
      </c>
      <c r="C292" s="8" t="s">
        <v>21</v>
      </c>
      <c r="D292" s="4" t="s">
        <v>22</v>
      </c>
      <c r="E292" s="3" t="s">
        <v>306</v>
      </c>
      <c r="F292" s="9"/>
      <c r="G292" s="13">
        <v>40824000</v>
      </c>
    </row>
    <row r="293" spans="1:7" x14ac:dyDescent="0.25">
      <c r="A293" s="2">
        <v>45589</v>
      </c>
      <c r="B293" s="10" t="s">
        <v>20</v>
      </c>
      <c r="C293" s="8" t="s">
        <v>21</v>
      </c>
      <c r="D293" s="4" t="s">
        <v>22</v>
      </c>
      <c r="E293" s="3" t="s">
        <v>307</v>
      </c>
      <c r="F293" s="9"/>
      <c r="G293" s="13">
        <v>44352000</v>
      </c>
    </row>
    <row r="294" spans="1:7" x14ac:dyDescent="0.25">
      <c r="A294" s="2">
        <v>45589</v>
      </c>
      <c r="B294" s="10" t="s">
        <v>20</v>
      </c>
      <c r="C294" s="8" t="s">
        <v>21</v>
      </c>
      <c r="D294" s="4" t="s">
        <v>22</v>
      </c>
      <c r="E294" s="3" t="s">
        <v>308</v>
      </c>
      <c r="F294" s="9"/>
      <c r="G294" s="13">
        <v>46368000</v>
      </c>
    </row>
    <row r="295" spans="1:7" x14ac:dyDescent="0.25">
      <c r="A295" s="2">
        <v>45589</v>
      </c>
      <c r="B295" s="10" t="s">
        <v>20</v>
      </c>
      <c r="C295" s="8" t="s">
        <v>21</v>
      </c>
      <c r="D295" s="4" t="s">
        <v>22</v>
      </c>
      <c r="E295" s="3" t="s">
        <v>309</v>
      </c>
      <c r="F295" s="9"/>
      <c r="G295" s="13">
        <v>44352000</v>
      </c>
    </row>
    <row r="296" spans="1:7" x14ac:dyDescent="0.25">
      <c r="A296" s="2">
        <v>45589</v>
      </c>
      <c r="B296" s="10" t="s">
        <v>20</v>
      </c>
      <c r="C296" s="8" t="s">
        <v>21</v>
      </c>
      <c r="D296" s="4" t="s">
        <v>22</v>
      </c>
      <c r="E296" s="3" t="s">
        <v>310</v>
      </c>
      <c r="F296" s="9"/>
      <c r="G296" s="13">
        <v>40824000</v>
      </c>
    </row>
    <row r="297" spans="1:7" x14ac:dyDescent="0.25">
      <c r="A297" s="2">
        <v>45589</v>
      </c>
      <c r="B297" s="10" t="s">
        <v>20</v>
      </c>
      <c r="C297" s="8" t="s">
        <v>21</v>
      </c>
      <c r="D297" s="4" t="s">
        <v>22</v>
      </c>
      <c r="E297" s="3" t="s">
        <v>311</v>
      </c>
      <c r="F297" s="9"/>
      <c r="G297" s="13">
        <v>45528000</v>
      </c>
    </row>
    <row r="298" spans="1:7" x14ac:dyDescent="0.25">
      <c r="A298" s="2">
        <v>45589</v>
      </c>
      <c r="B298" s="10" t="s">
        <v>20</v>
      </c>
      <c r="C298" s="8" t="s">
        <v>21</v>
      </c>
      <c r="D298" s="4" t="s">
        <v>22</v>
      </c>
      <c r="E298" s="3" t="s">
        <v>312</v>
      </c>
      <c r="F298" s="9"/>
      <c r="G298" s="13">
        <v>44352000</v>
      </c>
    </row>
    <row r="299" spans="1:7" x14ac:dyDescent="0.25">
      <c r="A299" s="2">
        <v>45590</v>
      </c>
      <c r="B299" s="10" t="s">
        <v>20</v>
      </c>
      <c r="C299" s="8" t="s">
        <v>21</v>
      </c>
      <c r="D299" s="4" t="s">
        <v>22</v>
      </c>
      <c r="E299" s="3" t="s">
        <v>313</v>
      </c>
      <c r="F299" s="9"/>
      <c r="G299" s="13">
        <v>44352000</v>
      </c>
    </row>
    <row r="300" spans="1:7" x14ac:dyDescent="0.25">
      <c r="A300" s="2">
        <v>45590</v>
      </c>
      <c r="B300" s="10" t="s">
        <v>20</v>
      </c>
      <c r="C300" s="8" t="s">
        <v>21</v>
      </c>
      <c r="D300" s="4" t="s">
        <v>22</v>
      </c>
      <c r="E300" s="3" t="s">
        <v>314</v>
      </c>
      <c r="F300" s="9"/>
      <c r="G300" s="13">
        <v>44083200</v>
      </c>
    </row>
    <row r="301" spans="1:7" x14ac:dyDescent="0.25">
      <c r="A301" s="2">
        <v>45590</v>
      </c>
      <c r="B301" s="10" t="s">
        <v>20</v>
      </c>
      <c r="C301" s="8" t="s">
        <v>21</v>
      </c>
      <c r="D301" s="4" t="s">
        <v>22</v>
      </c>
      <c r="E301" s="3" t="s">
        <v>315</v>
      </c>
      <c r="F301" s="9"/>
      <c r="G301" s="13">
        <v>61824000</v>
      </c>
    </row>
    <row r="302" spans="1:7" x14ac:dyDescent="0.25">
      <c r="A302" s="2">
        <v>45590</v>
      </c>
      <c r="B302" s="10" t="s">
        <v>20</v>
      </c>
      <c r="C302" s="8" t="s">
        <v>21</v>
      </c>
      <c r="D302" s="4" t="s">
        <v>22</v>
      </c>
      <c r="E302" s="3" t="s">
        <v>316</v>
      </c>
      <c r="F302" s="9"/>
      <c r="G302" s="13">
        <v>30870000</v>
      </c>
    </row>
    <row r="303" spans="1:7" x14ac:dyDescent="0.25">
      <c r="A303" s="2">
        <v>45590</v>
      </c>
      <c r="B303" s="10" t="s">
        <v>20</v>
      </c>
      <c r="C303" s="8" t="s">
        <v>21</v>
      </c>
      <c r="D303" s="4" t="s">
        <v>22</v>
      </c>
      <c r="E303" s="3" t="s">
        <v>317</v>
      </c>
      <c r="F303" s="9"/>
      <c r="G303" s="13">
        <v>40824000</v>
      </c>
    </row>
    <row r="304" spans="1:7" x14ac:dyDescent="0.25">
      <c r="A304" s="2">
        <v>45590</v>
      </c>
      <c r="B304" s="10" t="s">
        <v>20</v>
      </c>
      <c r="C304" s="8" t="s">
        <v>21</v>
      </c>
      <c r="D304" s="4" t="s">
        <v>22</v>
      </c>
      <c r="E304" s="3" t="s">
        <v>318</v>
      </c>
      <c r="F304" s="9"/>
      <c r="G304" s="13">
        <v>43814400</v>
      </c>
    </row>
    <row r="305" spans="1:7" x14ac:dyDescent="0.25">
      <c r="A305" s="2">
        <v>45590</v>
      </c>
      <c r="B305" s="10" t="s">
        <v>20</v>
      </c>
      <c r="C305" s="8" t="s">
        <v>21</v>
      </c>
      <c r="D305" s="4" t="s">
        <v>22</v>
      </c>
      <c r="E305" s="3" t="s">
        <v>319</v>
      </c>
      <c r="F305" s="9"/>
      <c r="G305" s="13">
        <v>30240000</v>
      </c>
    </row>
    <row r="306" spans="1:7" x14ac:dyDescent="0.25">
      <c r="A306" s="2">
        <v>45590</v>
      </c>
      <c r="B306" s="10" t="s">
        <v>20</v>
      </c>
      <c r="C306" s="8" t="s">
        <v>21</v>
      </c>
      <c r="D306" s="4" t="s">
        <v>22</v>
      </c>
      <c r="E306" s="3" t="s">
        <v>320</v>
      </c>
      <c r="F306" s="9"/>
      <c r="G306" s="13">
        <v>37592688</v>
      </c>
    </row>
    <row r="307" spans="1:7" x14ac:dyDescent="0.25">
      <c r="A307" s="2">
        <v>45590</v>
      </c>
      <c r="B307" s="10" t="s">
        <v>20</v>
      </c>
      <c r="C307" s="8" t="s">
        <v>21</v>
      </c>
      <c r="D307" s="4" t="s">
        <v>22</v>
      </c>
      <c r="E307" s="3" t="s">
        <v>321</v>
      </c>
      <c r="F307" s="9"/>
      <c r="G307" s="13">
        <v>32256000</v>
      </c>
    </row>
    <row r="308" spans="1:7" x14ac:dyDescent="0.25">
      <c r="A308" s="2">
        <v>45590</v>
      </c>
      <c r="B308" s="10" t="s">
        <v>20</v>
      </c>
      <c r="C308" s="8" t="s">
        <v>21</v>
      </c>
      <c r="D308" s="4" t="s">
        <v>22</v>
      </c>
      <c r="E308" s="3" t="s">
        <v>322</v>
      </c>
      <c r="F308" s="9"/>
      <c r="G308" s="13">
        <v>33890400</v>
      </c>
    </row>
    <row r="309" spans="1:7" x14ac:dyDescent="0.25">
      <c r="A309" s="2">
        <v>45590</v>
      </c>
      <c r="B309" s="10" t="s">
        <v>20</v>
      </c>
      <c r="C309" s="8" t="s">
        <v>21</v>
      </c>
      <c r="D309" s="4" t="s">
        <v>22</v>
      </c>
      <c r="E309" s="3" t="s">
        <v>323</v>
      </c>
      <c r="F309" s="9"/>
      <c r="G309" s="13">
        <v>8280000</v>
      </c>
    </row>
    <row r="310" spans="1:7" x14ac:dyDescent="0.25">
      <c r="A310" s="2">
        <v>45590</v>
      </c>
      <c r="B310" s="10" t="s">
        <v>20</v>
      </c>
      <c r="C310" s="8" t="s">
        <v>21</v>
      </c>
      <c r="D310" s="4" t="s">
        <v>22</v>
      </c>
      <c r="E310" s="3" t="s">
        <v>324</v>
      </c>
      <c r="F310" s="9"/>
      <c r="G310" s="13">
        <v>5040000</v>
      </c>
    </row>
    <row r="311" spans="1:7" x14ac:dyDescent="0.25">
      <c r="A311" s="2">
        <v>45590</v>
      </c>
      <c r="B311" s="10" t="s">
        <v>20</v>
      </c>
      <c r="C311" s="8" t="s">
        <v>21</v>
      </c>
      <c r="D311" s="4" t="s">
        <v>22</v>
      </c>
      <c r="E311" s="3" t="s">
        <v>325</v>
      </c>
      <c r="F311" s="9"/>
      <c r="G311" s="13">
        <v>4602000</v>
      </c>
    </row>
    <row r="312" spans="1:7" x14ac:dyDescent="0.25">
      <c r="A312" s="2">
        <v>45590</v>
      </c>
      <c r="B312" s="10" t="s">
        <v>20</v>
      </c>
      <c r="C312" s="8" t="s">
        <v>21</v>
      </c>
      <c r="D312" s="4" t="s">
        <v>22</v>
      </c>
      <c r="E312" s="3" t="s">
        <v>326</v>
      </c>
      <c r="F312" s="9"/>
      <c r="G312" s="13">
        <v>4139600</v>
      </c>
    </row>
    <row r="313" spans="1:7" x14ac:dyDescent="0.25">
      <c r="A313" s="2">
        <v>45590</v>
      </c>
      <c r="B313" s="10" t="s">
        <v>20</v>
      </c>
      <c r="C313" s="8" t="s">
        <v>21</v>
      </c>
      <c r="D313" s="4" t="s">
        <v>22</v>
      </c>
      <c r="E313" s="3" t="s">
        <v>327</v>
      </c>
      <c r="F313" s="9"/>
      <c r="G313" s="13">
        <v>3150000</v>
      </c>
    </row>
    <row r="314" spans="1:7" x14ac:dyDescent="0.25">
      <c r="A314" s="2">
        <v>45590</v>
      </c>
      <c r="B314" s="10" t="s">
        <v>20</v>
      </c>
      <c r="C314" s="8" t="s">
        <v>21</v>
      </c>
      <c r="D314" s="4" t="s">
        <v>22</v>
      </c>
      <c r="E314" s="3" t="s">
        <v>328</v>
      </c>
      <c r="F314" s="9"/>
      <c r="G314" s="13">
        <v>5330250</v>
      </c>
    </row>
    <row r="315" spans="1:7" x14ac:dyDescent="0.25">
      <c r="A315" s="2">
        <v>45590</v>
      </c>
      <c r="B315" s="10" t="s">
        <v>20</v>
      </c>
      <c r="C315" s="8" t="s">
        <v>21</v>
      </c>
      <c r="D315" s="4" t="s">
        <v>22</v>
      </c>
      <c r="E315" s="3" t="s">
        <v>329</v>
      </c>
      <c r="F315" s="9"/>
      <c r="G315" s="13">
        <v>4666200</v>
      </c>
    </row>
    <row r="316" spans="1:7" x14ac:dyDescent="0.25">
      <c r="A316" s="2">
        <v>45590</v>
      </c>
      <c r="B316" s="10" t="s">
        <v>20</v>
      </c>
      <c r="C316" s="8" t="s">
        <v>21</v>
      </c>
      <c r="D316" s="4" t="s">
        <v>22</v>
      </c>
      <c r="E316" s="3" t="s">
        <v>330</v>
      </c>
      <c r="F316" s="9"/>
      <c r="G316" s="13">
        <v>5040000</v>
      </c>
    </row>
    <row r="317" spans="1:7" x14ac:dyDescent="0.25">
      <c r="A317" s="2">
        <v>45590</v>
      </c>
      <c r="B317" s="10" t="s">
        <v>20</v>
      </c>
      <c r="C317" s="8" t="s">
        <v>21</v>
      </c>
      <c r="D317" s="4" t="s">
        <v>22</v>
      </c>
      <c r="E317" s="3" t="s">
        <v>331</v>
      </c>
      <c r="F317" s="9"/>
      <c r="G317" s="13">
        <v>4960875</v>
      </c>
    </row>
    <row r="318" spans="1:7" x14ac:dyDescent="0.25">
      <c r="A318" s="2">
        <v>45591</v>
      </c>
      <c r="B318" s="10" t="s">
        <v>20</v>
      </c>
      <c r="C318" s="8" t="s">
        <v>21</v>
      </c>
      <c r="D318" s="4" t="s">
        <v>22</v>
      </c>
      <c r="E318" s="3" t="s">
        <v>332</v>
      </c>
      <c r="F318" s="9"/>
      <c r="G318" s="13">
        <v>5520000</v>
      </c>
    </row>
    <row r="319" spans="1:7" x14ac:dyDescent="0.25">
      <c r="A319" s="2">
        <v>45591</v>
      </c>
      <c r="B319" s="10" t="s">
        <v>20</v>
      </c>
      <c r="C319" s="8" t="s">
        <v>21</v>
      </c>
      <c r="D319" s="4" t="s">
        <v>22</v>
      </c>
      <c r="E319" s="3" t="s">
        <v>333</v>
      </c>
      <c r="F319" s="9"/>
      <c r="G319" s="13">
        <v>3150000</v>
      </c>
    </row>
    <row r="320" spans="1:7" x14ac:dyDescent="0.25">
      <c r="A320" s="2">
        <v>45591</v>
      </c>
      <c r="B320" s="10" t="s">
        <v>20</v>
      </c>
      <c r="C320" s="8" t="s">
        <v>21</v>
      </c>
      <c r="D320" s="4" t="s">
        <v>22</v>
      </c>
      <c r="E320" s="3" t="s">
        <v>334</v>
      </c>
      <c r="F320" s="9"/>
      <c r="G320" s="13">
        <v>6210000</v>
      </c>
    </row>
    <row r="321" spans="1:7" x14ac:dyDescent="0.25">
      <c r="A321" s="2">
        <v>45591</v>
      </c>
      <c r="B321" s="10" t="s">
        <v>20</v>
      </c>
      <c r="C321" s="8" t="s">
        <v>21</v>
      </c>
      <c r="D321" s="4" t="s">
        <v>22</v>
      </c>
      <c r="E321" s="3" t="s">
        <v>335</v>
      </c>
      <c r="F321" s="9"/>
      <c r="G321" s="13">
        <v>4244250</v>
      </c>
    </row>
    <row r="322" spans="1:7" x14ac:dyDescent="0.25">
      <c r="A322" s="2">
        <v>45591</v>
      </c>
      <c r="B322" s="10" t="s">
        <v>20</v>
      </c>
      <c r="C322" s="8" t="s">
        <v>21</v>
      </c>
      <c r="D322" s="4" t="s">
        <v>22</v>
      </c>
      <c r="E322" s="3" t="s">
        <v>336</v>
      </c>
      <c r="F322" s="9"/>
      <c r="G322" s="13">
        <v>8064000</v>
      </c>
    </row>
    <row r="323" spans="1:7" x14ac:dyDescent="0.25">
      <c r="A323" s="2">
        <v>45591</v>
      </c>
      <c r="B323" s="10" t="s">
        <v>20</v>
      </c>
      <c r="C323" s="8" t="s">
        <v>21</v>
      </c>
      <c r="D323" s="4" t="s">
        <v>22</v>
      </c>
      <c r="E323" s="3" t="s">
        <v>337</v>
      </c>
      <c r="F323" s="9"/>
      <c r="G323" s="13">
        <v>8280000</v>
      </c>
    </row>
    <row r="324" spans="1:7" x14ac:dyDescent="0.25">
      <c r="A324" s="2">
        <v>45591</v>
      </c>
      <c r="B324" s="10" t="s">
        <v>20</v>
      </c>
      <c r="C324" s="8" t="s">
        <v>21</v>
      </c>
      <c r="D324" s="4" t="s">
        <v>22</v>
      </c>
      <c r="E324" s="3" t="s">
        <v>338</v>
      </c>
      <c r="F324" s="9"/>
      <c r="G324" s="13">
        <v>3150000</v>
      </c>
    </row>
    <row r="325" spans="1:7" x14ac:dyDescent="0.25">
      <c r="A325" s="2">
        <v>45591</v>
      </c>
      <c r="B325" s="10" t="s">
        <v>20</v>
      </c>
      <c r="C325" s="8" t="s">
        <v>21</v>
      </c>
      <c r="D325" s="4" t="s">
        <v>22</v>
      </c>
      <c r="E325" s="3" t="s">
        <v>339</v>
      </c>
      <c r="F325" s="9"/>
      <c r="G325" s="13">
        <v>5760000</v>
      </c>
    </row>
    <row r="326" spans="1:7" x14ac:dyDescent="0.25">
      <c r="A326" s="2">
        <v>45591</v>
      </c>
      <c r="B326" s="10" t="s">
        <v>20</v>
      </c>
      <c r="C326" s="8" t="s">
        <v>21</v>
      </c>
      <c r="D326" s="4" t="s">
        <v>22</v>
      </c>
      <c r="E326" s="3" t="s">
        <v>340</v>
      </c>
      <c r="F326" s="9"/>
      <c r="G326" s="13">
        <v>3150000</v>
      </c>
    </row>
    <row r="327" spans="1:7" x14ac:dyDescent="0.25">
      <c r="A327" s="2">
        <v>45591</v>
      </c>
      <c r="B327" s="10" t="s">
        <v>20</v>
      </c>
      <c r="C327" s="8" t="s">
        <v>21</v>
      </c>
      <c r="D327" s="4" t="s">
        <v>22</v>
      </c>
      <c r="E327" s="3" t="s">
        <v>341</v>
      </c>
      <c r="F327" s="9"/>
      <c r="G327" s="13">
        <v>44352000</v>
      </c>
    </row>
    <row r="328" spans="1:7" x14ac:dyDescent="0.25">
      <c r="A328" s="2">
        <v>45591</v>
      </c>
      <c r="B328" s="10" t="s">
        <v>20</v>
      </c>
      <c r="C328" s="8" t="s">
        <v>21</v>
      </c>
      <c r="D328" s="4" t="s">
        <v>22</v>
      </c>
      <c r="E328" s="3" t="s">
        <v>342</v>
      </c>
      <c r="F328" s="9"/>
      <c r="G328" s="13">
        <v>34272000</v>
      </c>
    </row>
    <row r="329" spans="1:7" x14ac:dyDescent="0.25">
      <c r="A329" s="2">
        <v>45591</v>
      </c>
      <c r="B329" s="10" t="s">
        <v>20</v>
      </c>
      <c r="C329" s="8" t="s">
        <v>21</v>
      </c>
      <c r="D329" s="4" t="s">
        <v>22</v>
      </c>
      <c r="E329" s="3" t="s">
        <v>343</v>
      </c>
      <c r="F329" s="9"/>
      <c r="G329" s="13">
        <v>44083200</v>
      </c>
    </row>
    <row r="330" spans="1:7" x14ac:dyDescent="0.25">
      <c r="A330" s="2">
        <v>45591</v>
      </c>
      <c r="B330" s="10" t="s">
        <v>20</v>
      </c>
      <c r="C330" s="8" t="s">
        <v>21</v>
      </c>
      <c r="D330" s="4" t="s">
        <v>22</v>
      </c>
      <c r="E330" s="3" t="s">
        <v>344</v>
      </c>
      <c r="F330" s="9"/>
      <c r="G330" s="13">
        <v>34335000</v>
      </c>
    </row>
    <row r="331" spans="1:7" x14ac:dyDescent="0.25">
      <c r="A331" s="2">
        <v>45591</v>
      </c>
      <c r="B331" s="10" t="s">
        <v>20</v>
      </c>
      <c r="C331" s="8" t="s">
        <v>21</v>
      </c>
      <c r="D331" s="4" t="s">
        <v>22</v>
      </c>
      <c r="E331" s="3" t="s">
        <v>345</v>
      </c>
      <c r="F331" s="9"/>
      <c r="G331" s="13">
        <v>40824000</v>
      </c>
    </row>
    <row r="332" spans="1:7" x14ac:dyDescent="0.25">
      <c r="A332" s="2">
        <v>45591</v>
      </c>
      <c r="B332" s="10" t="s">
        <v>20</v>
      </c>
      <c r="C332" s="8" t="s">
        <v>21</v>
      </c>
      <c r="D332" s="4" t="s">
        <v>22</v>
      </c>
      <c r="E332" s="3" t="s">
        <v>346</v>
      </c>
      <c r="F332" s="9"/>
      <c r="G332" s="13">
        <v>48115200</v>
      </c>
    </row>
    <row r="333" spans="1:7" x14ac:dyDescent="0.25">
      <c r="A333" s="2">
        <v>45591</v>
      </c>
      <c r="B333" s="10" t="s">
        <v>20</v>
      </c>
      <c r="C333" s="8" t="s">
        <v>21</v>
      </c>
      <c r="D333" s="4" t="s">
        <v>22</v>
      </c>
      <c r="E333" s="3" t="s">
        <v>347</v>
      </c>
      <c r="F333" s="9"/>
      <c r="G333" s="13">
        <v>43814400</v>
      </c>
    </row>
    <row r="334" spans="1:7" x14ac:dyDescent="0.25">
      <c r="A334" s="2">
        <v>45591</v>
      </c>
      <c r="B334" s="10" t="s">
        <v>20</v>
      </c>
      <c r="C334" s="8" t="s">
        <v>21</v>
      </c>
      <c r="D334" s="4" t="s">
        <v>22</v>
      </c>
      <c r="E334" s="3" t="s">
        <v>348</v>
      </c>
      <c r="F334" s="9"/>
      <c r="G334" s="13">
        <v>44083200</v>
      </c>
    </row>
    <row r="335" spans="1:7" x14ac:dyDescent="0.25">
      <c r="A335" s="2">
        <v>45592</v>
      </c>
      <c r="B335" s="10" t="s">
        <v>20</v>
      </c>
      <c r="C335" s="8" t="s">
        <v>21</v>
      </c>
      <c r="D335" s="4" t="s">
        <v>22</v>
      </c>
      <c r="E335" s="3" t="s">
        <v>349</v>
      </c>
      <c r="F335" s="9"/>
      <c r="G335" s="13">
        <v>42336000</v>
      </c>
    </row>
    <row r="336" spans="1:7" x14ac:dyDescent="0.25">
      <c r="A336" s="2">
        <v>45592</v>
      </c>
      <c r="B336" s="10" t="s">
        <v>20</v>
      </c>
      <c r="C336" s="8" t="s">
        <v>21</v>
      </c>
      <c r="D336" s="4" t="s">
        <v>22</v>
      </c>
      <c r="E336" s="3" t="s">
        <v>350</v>
      </c>
      <c r="F336" s="9"/>
      <c r="G336" s="13">
        <v>3150000</v>
      </c>
    </row>
    <row r="337" spans="1:7" x14ac:dyDescent="0.25">
      <c r="A337" s="2">
        <v>45592</v>
      </c>
      <c r="B337" s="10" t="s">
        <v>20</v>
      </c>
      <c r="C337" s="8" t="s">
        <v>21</v>
      </c>
      <c r="D337" s="4" t="s">
        <v>22</v>
      </c>
      <c r="E337" s="3" t="s">
        <v>351</v>
      </c>
      <c r="F337" s="9"/>
      <c r="G337" s="13">
        <v>7797000</v>
      </c>
    </row>
    <row r="338" spans="1:7" x14ac:dyDescent="0.25">
      <c r="A338" s="2">
        <v>45592</v>
      </c>
      <c r="B338" s="10" t="s">
        <v>20</v>
      </c>
      <c r="C338" s="8" t="s">
        <v>21</v>
      </c>
      <c r="D338" s="4" t="s">
        <v>22</v>
      </c>
      <c r="E338" s="3" t="s">
        <v>352</v>
      </c>
      <c r="F338" s="9"/>
      <c r="G338" s="13">
        <v>5325000</v>
      </c>
    </row>
    <row r="339" spans="1:7" x14ac:dyDescent="0.25">
      <c r="A339" s="2">
        <v>45592</v>
      </c>
      <c r="B339" s="10" t="s">
        <v>20</v>
      </c>
      <c r="C339" s="8" t="s">
        <v>21</v>
      </c>
      <c r="D339" s="4" t="s">
        <v>22</v>
      </c>
      <c r="E339" s="3" t="s">
        <v>353</v>
      </c>
      <c r="F339" s="9"/>
      <c r="G339" s="13">
        <v>37908000</v>
      </c>
    </row>
    <row r="340" spans="1:7" x14ac:dyDescent="0.25">
      <c r="A340" s="2">
        <v>45592</v>
      </c>
      <c r="B340" s="10" t="s">
        <v>20</v>
      </c>
      <c r="C340" s="8" t="s">
        <v>21</v>
      </c>
      <c r="D340" s="4" t="s">
        <v>22</v>
      </c>
      <c r="E340" s="3" t="s">
        <v>354</v>
      </c>
      <c r="F340" s="9"/>
      <c r="G340" s="13">
        <v>40824000</v>
      </c>
    </row>
    <row r="341" spans="1:7" x14ac:dyDescent="0.25">
      <c r="A341" s="2">
        <v>45592</v>
      </c>
      <c r="B341" s="10" t="s">
        <v>20</v>
      </c>
      <c r="C341" s="8" t="s">
        <v>21</v>
      </c>
      <c r="D341" s="4" t="s">
        <v>22</v>
      </c>
      <c r="E341" s="3" t="s">
        <v>355</v>
      </c>
      <c r="F341" s="9"/>
      <c r="G341" s="13">
        <v>37908000</v>
      </c>
    </row>
    <row r="342" spans="1:7" x14ac:dyDescent="0.25">
      <c r="A342" s="2">
        <v>45592</v>
      </c>
      <c r="B342" s="10" t="s">
        <v>20</v>
      </c>
      <c r="C342" s="8" t="s">
        <v>21</v>
      </c>
      <c r="D342" s="4" t="s">
        <v>22</v>
      </c>
      <c r="E342" s="3" t="s">
        <v>356</v>
      </c>
      <c r="F342" s="9"/>
      <c r="G342" s="13">
        <v>34272000</v>
      </c>
    </row>
    <row r="343" spans="1:7" x14ac:dyDescent="0.25">
      <c r="A343" s="2">
        <v>45592</v>
      </c>
      <c r="B343" s="10" t="s">
        <v>20</v>
      </c>
      <c r="C343" s="8" t="s">
        <v>21</v>
      </c>
      <c r="D343" s="4" t="s">
        <v>22</v>
      </c>
      <c r="E343" s="3" t="s">
        <v>357</v>
      </c>
      <c r="F343" s="9"/>
      <c r="G343" s="13">
        <v>40824000</v>
      </c>
    </row>
    <row r="344" spans="1:7" x14ac:dyDescent="0.25">
      <c r="A344" s="2">
        <v>45592</v>
      </c>
      <c r="B344" s="10" t="s">
        <v>20</v>
      </c>
      <c r="C344" s="8" t="s">
        <v>21</v>
      </c>
      <c r="D344" s="4" t="s">
        <v>22</v>
      </c>
      <c r="E344" s="3" t="s">
        <v>358</v>
      </c>
      <c r="F344" s="9"/>
      <c r="G344" s="13">
        <v>48115200</v>
      </c>
    </row>
    <row r="345" spans="1:7" x14ac:dyDescent="0.25">
      <c r="A345" s="2">
        <v>45592</v>
      </c>
      <c r="B345" s="10" t="s">
        <v>20</v>
      </c>
      <c r="C345" s="8" t="s">
        <v>21</v>
      </c>
      <c r="D345" s="4" t="s">
        <v>22</v>
      </c>
      <c r="E345" s="3" t="s">
        <v>359</v>
      </c>
      <c r="F345" s="9"/>
      <c r="G345" s="13">
        <v>34272000</v>
      </c>
    </row>
    <row r="346" spans="1:7" x14ac:dyDescent="0.25">
      <c r="A346" s="2">
        <v>45593</v>
      </c>
      <c r="B346" s="10" t="s">
        <v>12</v>
      </c>
      <c r="C346" s="8" t="s">
        <v>43</v>
      </c>
      <c r="D346" s="4" t="s">
        <v>25</v>
      </c>
      <c r="E346" s="3" t="s">
        <v>360</v>
      </c>
      <c r="F346" s="13">
        <v>40000000</v>
      </c>
      <c r="G346" s="9"/>
    </row>
    <row r="347" spans="1:7" x14ac:dyDescent="0.25">
      <c r="A347" s="2">
        <v>45593</v>
      </c>
      <c r="B347" s="10" t="s">
        <v>12</v>
      </c>
      <c r="C347" s="8" t="s">
        <v>48</v>
      </c>
      <c r="D347" s="4" t="s">
        <v>25</v>
      </c>
      <c r="E347" s="3" t="s">
        <v>361</v>
      </c>
      <c r="F347" s="13">
        <v>40000000</v>
      </c>
      <c r="G347" s="9"/>
    </row>
    <row r="348" spans="1:7" x14ac:dyDescent="0.25">
      <c r="A348" s="2">
        <v>45593</v>
      </c>
      <c r="B348" s="10" t="s">
        <v>20</v>
      </c>
      <c r="C348" s="8" t="s">
        <v>21</v>
      </c>
      <c r="D348" s="4" t="s">
        <v>22</v>
      </c>
      <c r="E348" s="3" t="s">
        <v>362</v>
      </c>
      <c r="F348" s="9"/>
      <c r="G348" s="13">
        <v>8490625</v>
      </c>
    </row>
    <row r="349" spans="1:7" x14ac:dyDescent="0.25">
      <c r="A349" s="2">
        <v>45593</v>
      </c>
      <c r="B349" s="10" t="s">
        <v>20</v>
      </c>
      <c r="C349" s="8" t="s">
        <v>21</v>
      </c>
      <c r="D349" s="4" t="s">
        <v>22</v>
      </c>
      <c r="E349" s="3" t="s">
        <v>363</v>
      </c>
      <c r="F349" s="9"/>
      <c r="G349" s="13">
        <v>44352000</v>
      </c>
    </row>
    <row r="350" spans="1:7" x14ac:dyDescent="0.25">
      <c r="A350" s="2">
        <v>45593</v>
      </c>
      <c r="B350" s="10" t="s">
        <v>20</v>
      </c>
      <c r="C350" s="8" t="s">
        <v>21</v>
      </c>
      <c r="D350" s="4" t="s">
        <v>22</v>
      </c>
      <c r="E350" s="3" t="s">
        <v>364</v>
      </c>
      <c r="F350" s="9"/>
      <c r="G350" s="13">
        <v>43814400</v>
      </c>
    </row>
    <row r="351" spans="1:7" x14ac:dyDescent="0.25">
      <c r="A351" s="2">
        <v>45593</v>
      </c>
      <c r="B351" s="10" t="s">
        <v>20</v>
      </c>
      <c r="C351" s="8" t="s">
        <v>21</v>
      </c>
      <c r="D351" s="4" t="s">
        <v>22</v>
      </c>
      <c r="E351" s="3" t="s">
        <v>365</v>
      </c>
      <c r="F351" s="9"/>
      <c r="G351" s="13">
        <v>32256000</v>
      </c>
    </row>
    <row r="352" spans="1:7" x14ac:dyDescent="0.25">
      <c r="A352" s="2">
        <v>45593</v>
      </c>
      <c r="B352" s="10" t="s">
        <v>20</v>
      </c>
      <c r="C352" s="8" t="s">
        <v>21</v>
      </c>
      <c r="D352" s="4" t="s">
        <v>22</v>
      </c>
      <c r="E352" s="3" t="s">
        <v>366</v>
      </c>
      <c r="F352" s="9"/>
      <c r="G352" s="13">
        <v>32256000</v>
      </c>
    </row>
    <row r="353" spans="1:7" x14ac:dyDescent="0.25">
      <c r="A353" s="2">
        <v>45593</v>
      </c>
      <c r="B353" s="10" t="s">
        <v>20</v>
      </c>
      <c r="C353" s="8" t="s">
        <v>21</v>
      </c>
      <c r="D353" s="4" t="s">
        <v>22</v>
      </c>
      <c r="E353" s="3" t="s">
        <v>367</v>
      </c>
      <c r="F353" s="9"/>
      <c r="G353" s="13">
        <v>40014000</v>
      </c>
    </row>
    <row r="354" spans="1:7" x14ac:dyDescent="0.25">
      <c r="A354" s="2">
        <v>45593</v>
      </c>
      <c r="B354" s="10" t="s">
        <v>20</v>
      </c>
      <c r="C354" s="8" t="s">
        <v>21</v>
      </c>
      <c r="D354" s="4" t="s">
        <v>22</v>
      </c>
      <c r="E354" s="3" t="s">
        <v>368</v>
      </c>
      <c r="F354" s="9"/>
      <c r="G354" s="13">
        <v>37908000</v>
      </c>
    </row>
    <row r="355" spans="1:7" x14ac:dyDescent="0.25">
      <c r="A355" s="2">
        <v>45593</v>
      </c>
      <c r="B355" s="10" t="s">
        <v>20</v>
      </c>
      <c r="C355" s="8" t="s">
        <v>21</v>
      </c>
      <c r="D355" s="4" t="s">
        <v>22</v>
      </c>
      <c r="E355" s="3" t="s">
        <v>369</v>
      </c>
      <c r="F355" s="9"/>
      <c r="G355" s="13">
        <v>40482000</v>
      </c>
    </row>
    <row r="356" spans="1:7" x14ac:dyDescent="0.25">
      <c r="A356" s="2">
        <v>45593</v>
      </c>
      <c r="B356" s="10" t="s">
        <v>20</v>
      </c>
      <c r="C356" s="8" t="s">
        <v>21</v>
      </c>
      <c r="D356" s="4" t="s">
        <v>22</v>
      </c>
      <c r="E356" s="3" t="s">
        <v>370</v>
      </c>
      <c r="F356" s="9"/>
      <c r="G356" s="13">
        <v>42336000</v>
      </c>
    </row>
    <row r="357" spans="1:7" x14ac:dyDescent="0.25">
      <c r="A357" s="2">
        <v>45594</v>
      </c>
      <c r="B357" s="10" t="s">
        <v>12</v>
      </c>
      <c r="C357" s="8" t="s">
        <v>48</v>
      </c>
      <c r="D357" s="4" t="s">
        <v>25</v>
      </c>
      <c r="E357" s="3" t="s">
        <v>371</v>
      </c>
      <c r="F357" s="13">
        <v>70000000</v>
      </c>
      <c r="G357" s="9"/>
    </row>
    <row r="358" spans="1:7" x14ac:dyDescent="0.25">
      <c r="A358" s="2">
        <v>45594</v>
      </c>
      <c r="B358" s="10" t="s">
        <v>20</v>
      </c>
      <c r="C358" s="8" t="s">
        <v>21</v>
      </c>
      <c r="D358" s="4" t="s">
        <v>22</v>
      </c>
      <c r="E358" s="3" t="s">
        <v>372</v>
      </c>
      <c r="F358" s="9"/>
      <c r="G358" s="13">
        <v>32256000</v>
      </c>
    </row>
    <row r="359" spans="1:7" x14ac:dyDescent="0.25">
      <c r="A359" s="2">
        <v>45594</v>
      </c>
      <c r="B359" s="10" t="s">
        <v>20</v>
      </c>
      <c r="C359" s="8" t="s">
        <v>21</v>
      </c>
      <c r="D359" s="4" t="s">
        <v>22</v>
      </c>
      <c r="E359" s="3" t="s">
        <v>373</v>
      </c>
      <c r="F359" s="9"/>
      <c r="G359" s="13">
        <v>43814400</v>
      </c>
    </row>
    <row r="360" spans="1:7" x14ac:dyDescent="0.25">
      <c r="A360" s="2">
        <v>45594</v>
      </c>
      <c r="B360" s="10" t="s">
        <v>20</v>
      </c>
      <c r="C360" s="8" t="s">
        <v>21</v>
      </c>
      <c r="D360" s="4" t="s">
        <v>22</v>
      </c>
      <c r="E360" s="3" t="s">
        <v>374</v>
      </c>
      <c r="F360" s="9"/>
      <c r="G360" s="13">
        <v>34272000</v>
      </c>
    </row>
    <row r="361" spans="1:7" x14ac:dyDescent="0.25">
      <c r="A361" s="2">
        <v>45594</v>
      </c>
      <c r="B361" s="10" t="s">
        <v>20</v>
      </c>
      <c r="C361" s="8" t="s">
        <v>21</v>
      </c>
      <c r="D361" s="4" t="s">
        <v>22</v>
      </c>
      <c r="E361" s="3" t="s">
        <v>375</v>
      </c>
      <c r="F361" s="9"/>
      <c r="G361" s="13">
        <v>34272000</v>
      </c>
    </row>
    <row r="362" spans="1:7" x14ac:dyDescent="0.25">
      <c r="A362" s="2">
        <v>45594</v>
      </c>
      <c r="B362" s="10" t="s">
        <v>20</v>
      </c>
      <c r="C362" s="8" t="s">
        <v>21</v>
      </c>
      <c r="D362" s="4" t="s">
        <v>22</v>
      </c>
      <c r="E362" s="3" t="s">
        <v>376</v>
      </c>
      <c r="F362" s="9"/>
      <c r="G362" s="13">
        <v>4393125</v>
      </c>
    </row>
    <row r="363" spans="1:7" x14ac:dyDescent="0.25">
      <c r="A363" s="2">
        <v>45594</v>
      </c>
      <c r="B363" s="10" t="s">
        <v>20</v>
      </c>
      <c r="C363" s="8" t="s">
        <v>21</v>
      </c>
      <c r="D363" s="4" t="s">
        <v>22</v>
      </c>
      <c r="E363" s="3" t="s">
        <v>377</v>
      </c>
      <c r="F363" s="9"/>
      <c r="G363" s="13">
        <v>4307375</v>
      </c>
    </row>
    <row r="364" spans="1:7" x14ac:dyDescent="0.25">
      <c r="A364" s="2">
        <v>45594</v>
      </c>
      <c r="B364" s="10" t="s">
        <v>20</v>
      </c>
      <c r="C364" s="8" t="s">
        <v>21</v>
      </c>
      <c r="D364" s="4" t="s">
        <v>22</v>
      </c>
      <c r="E364" s="3" t="s">
        <v>378</v>
      </c>
      <c r="F364" s="9"/>
      <c r="G364" s="13">
        <v>46383750</v>
      </c>
    </row>
    <row r="365" spans="1:7" x14ac:dyDescent="0.25">
      <c r="A365" s="2">
        <v>45594</v>
      </c>
      <c r="B365" s="10" t="s">
        <v>20</v>
      </c>
      <c r="C365" s="8" t="s">
        <v>21</v>
      </c>
      <c r="D365" s="4" t="s">
        <v>22</v>
      </c>
      <c r="E365" s="3" t="s">
        <v>379</v>
      </c>
      <c r="F365" s="9"/>
      <c r="G365" s="13">
        <v>32256000</v>
      </c>
    </row>
    <row r="366" spans="1:7" x14ac:dyDescent="0.25">
      <c r="A366" s="2">
        <v>45595</v>
      </c>
      <c r="B366" s="10" t="s">
        <v>12</v>
      </c>
      <c r="C366" s="8" t="s">
        <v>43</v>
      </c>
      <c r="D366" s="4" t="s">
        <v>25</v>
      </c>
      <c r="E366" s="3" t="s">
        <v>380</v>
      </c>
      <c r="F366" s="13">
        <v>40000000</v>
      </c>
      <c r="G366" s="9"/>
    </row>
    <row r="367" spans="1:7" x14ac:dyDescent="0.25">
      <c r="A367" s="2">
        <v>45595</v>
      </c>
      <c r="B367" s="10" t="s">
        <v>12</v>
      </c>
      <c r="C367" s="8" t="s">
        <v>48</v>
      </c>
      <c r="D367" s="4" t="s">
        <v>25</v>
      </c>
      <c r="E367" s="3" t="s">
        <v>381</v>
      </c>
      <c r="F367" s="13">
        <v>50000000</v>
      </c>
      <c r="G367" s="9"/>
    </row>
    <row r="368" spans="1:7" x14ac:dyDescent="0.25">
      <c r="A368" s="2">
        <v>45595</v>
      </c>
      <c r="B368" s="10" t="s">
        <v>20</v>
      </c>
      <c r="C368" s="8" t="s">
        <v>21</v>
      </c>
      <c r="D368" s="4" t="s">
        <v>22</v>
      </c>
      <c r="E368" s="3" t="s">
        <v>382</v>
      </c>
      <c r="F368" s="9"/>
      <c r="G368" s="13">
        <v>43814400</v>
      </c>
    </row>
    <row r="369" spans="1:7" x14ac:dyDescent="0.25">
      <c r="A369" s="2">
        <v>45595</v>
      </c>
      <c r="B369" s="10" t="s">
        <v>20</v>
      </c>
      <c r="C369" s="8" t="s">
        <v>21</v>
      </c>
      <c r="D369" s="4" t="s">
        <v>22</v>
      </c>
      <c r="E369" s="3" t="s">
        <v>383</v>
      </c>
      <c r="F369" s="9"/>
      <c r="G369" s="13">
        <v>25179000</v>
      </c>
    </row>
    <row r="370" spans="1:7" x14ac:dyDescent="0.25">
      <c r="A370" s="2">
        <v>45595</v>
      </c>
      <c r="B370" s="10" t="s">
        <v>20</v>
      </c>
      <c r="C370" s="8" t="s">
        <v>21</v>
      </c>
      <c r="D370" s="4" t="s">
        <v>22</v>
      </c>
      <c r="E370" s="3" t="s">
        <v>384</v>
      </c>
      <c r="F370" s="9"/>
      <c r="G370" s="13">
        <v>24468000</v>
      </c>
    </row>
    <row r="371" spans="1:7" x14ac:dyDescent="0.25">
      <c r="A371" s="2">
        <v>45595</v>
      </c>
      <c r="B371" s="10" t="s">
        <v>20</v>
      </c>
      <c r="C371" s="8" t="s">
        <v>21</v>
      </c>
      <c r="D371" s="4" t="s">
        <v>22</v>
      </c>
      <c r="E371" s="3" t="s">
        <v>385</v>
      </c>
      <c r="F371" s="9"/>
      <c r="G371" s="13">
        <v>44979200</v>
      </c>
    </row>
    <row r="372" spans="1:7" x14ac:dyDescent="0.25">
      <c r="A372" s="2">
        <v>45595</v>
      </c>
      <c r="B372" s="10" t="s">
        <v>20</v>
      </c>
      <c r="C372" s="8" t="s">
        <v>21</v>
      </c>
      <c r="D372" s="4" t="s">
        <v>22</v>
      </c>
      <c r="E372" s="3" t="s">
        <v>386</v>
      </c>
      <c r="F372" s="9"/>
      <c r="G372" s="13">
        <v>23856000</v>
      </c>
    </row>
    <row r="373" spans="1:7" x14ac:dyDescent="0.25">
      <c r="A373" s="2">
        <v>45595</v>
      </c>
      <c r="B373" s="10" t="s">
        <v>20</v>
      </c>
      <c r="C373" s="8" t="s">
        <v>21</v>
      </c>
      <c r="D373" s="4" t="s">
        <v>22</v>
      </c>
      <c r="E373" s="3" t="s">
        <v>387</v>
      </c>
      <c r="F373" s="9"/>
      <c r="G373" s="13">
        <v>25132800</v>
      </c>
    </row>
    <row r="374" spans="1:7" x14ac:dyDescent="0.25">
      <c r="A374" s="2">
        <v>45595</v>
      </c>
      <c r="B374" s="10" t="s">
        <v>20</v>
      </c>
      <c r="C374" s="8" t="s">
        <v>21</v>
      </c>
      <c r="D374" s="4" t="s">
        <v>22</v>
      </c>
      <c r="E374" s="3" t="s">
        <v>388</v>
      </c>
      <c r="F374" s="9"/>
      <c r="G374" s="13">
        <v>32868000</v>
      </c>
    </row>
    <row r="375" spans="1:7" x14ac:dyDescent="0.25">
      <c r="A375" s="2">
        <v>45595</v>
      </c>
      <c r="B375" s="10" t="s">
        <v>20</v>
      </c>
      <c r="C375" s="8" t="s">
        <v>21</v>
      </c>
      <c r="D375" s="4" t="s">
        <v>22</v>
      </c>
      <c r="E375" s="3" t="s">
        <v>389</v>
      </c>
      <c r="F375" s="9"/>
      <c r="G375" s="13">
        <v>48115200</v>
      </c>
    </row>
    <row r="376" spans="1:7" x14ac:dyDescent="0.25">
      <c r="A376" s="2">
        <v>45595</v>
      </c>
      <c r="B376" s="10" t="s">
        <v>20</v>
      </c>
      <c r="C376" s="8" t="s">
        <v>21</v>
      </c>
      <c r="D376" s="4" t="s">
        <v>22</v>
      </c>
      <c r="E376" s="3" t="s">
        <v>390</v>
      </c>
      <c r="F376" s="9"/>
      <c r="G376" s="13">
        <v>35084400</v>
      </c>
    </row>
    <row r="377" spans="1:7" x14ac:dyDescent="0.25">
      <c r="A377" s="2">
        <v>45595</v>
      </c>
      <c r="B377" s="10" t="s">
        <v>20</v>
      </c>
      <c r="C377" s="8" t="s">
        <v>21</v>
      </c>
      <c r="D377" s="4" t="s">
        <v>22</v>
      </c>
      <c r="E377" s="3" t="s">
        <v>391</v>
      </c>
      <c r="F377" s="9"/>
      <c r="G377" s="13">
        <v>4118312</v>
      </c>
    </row>
    <row r="378" spans="1:7" x14ac:dyDescent="0.25">
      <c r="A378" s="2">
        <v>45595</v>
      </c>
      <c r="B378" s="10" t="s">
        <v>20</v>
      </c>
      <c r="C378" s="8" t="s">
        <v>21</v>
      </c>
      <c r="D378" s="4" t="s">
        <v>22</v>
      </c>
      <c r="E378" s="3" t="s">
        <v>392</v>
      </c>
      <c r="F378" s="9"/>
      <c r="G378" s="13">
        <v>35414400</v>
      </c>
    </row>
    <row r="379" spans="1:7" x14ac:dyDescent="0.25">
      <c r="A379" s="2">
        <v>45595</v>
      </c>
      <c r="B379" s="10" t="s">
        <v>20</v>
      </c>
      <c r="C379" s="8" t="s">
        <v>21</v>
      </c>
      <c r="D379" s="4" t="s">
        <v>22</v>
      </c>
      <c r="E379" s="3" t="s">
        <v>393</v>
      </c>
      <c r="F379" s="9"/>
      <c r="G379" s="13">
        <v>29686800</v>
      </c>
    </row>
    <row r="380" spans="1:7" x14ac:dyDescent="0.25">
      <c r="A380" s="2">
        <v>45595</v>
      </c>
      <c r="B380" s="10" t="s">
        <v>20</v>
      </c>
      <c r="C380" s="8" t="s">
        <v>21</v>
      </c>
      <c r="D380" s="4" t="s">
        <v>22</v>
      </c>
      <c r="E380" s="3" t="s">
        <v>394</v>
      </c>
      <c r="F380" s="9"/>
      <c r="G380" s="13">
        <v>34335000</v>
      </c>
    </row>
    <row r="381" spans="1:7" x14ac:dyDescent="0.25">
      <c r="A381" s="2">
        <v>45596</v>
      </c>
      <c r="B381" s="10" t="s">
        <v>12</v>
      </c>
      <c r="C381" s="8" t="s">
        <v>48</v>
      </c>
      <c r="D381" s="4" t="s">
        <v>25</v>
      </c>
      <c r="E381" s="3" t="s">
        <v>395</v>
      </c>
      <c r="F381" s="13">
        <v>60000000</v>
      </c>
      <c r="G381" s="9"/>
    </row>
    <row r="382" spans="1:7" x14ac:dyDescent="0.25">
      <c r="A382" s="2">
        <v>45596</v>
      </c>
      <c r="B382" s="10" t="s">
        <v>20</v>
      </c>
      <c r="C382" s="8" t="s">
        <v>21</v>
      </c>
      <c r="D382" s="4" t="s">
        <v>22</v>
      </c>
      <c r="E382" s="3" t="s">
        <v>396</v>
      </c>
      <c r="F382" s="9"/>
      <c r="G382" s="13">
        <v>32256000</v>
      </c>
    </row>
    <row r="383" spans="1:7" x14ac:dyDescent="0.25">
      <c r="A383" s="2">
        <v>45596</v>
      </c>
      <c r="B383" s="10" t="s">
        <v>20</v>
      </c>
      <c r="C383" s="8" t="s">
        <v>21</v>
      </c>
      <c r="D383" s="4" t="s">
        <v>22</v>
      </c>
      <c r="E383" s="3" t="s">
        <v>397</v>
      </c>
      <c r="F383" s="9"/>
      <c r="G383" s="13">
        <v>45360000</v>
      </c>
    </row>
    <row r="384" spans="1:7" x14ac:dyDescent="0.25">
      <c r="A384" s="2">
        <v>45598</v>
      </c>
      <c r="B384" s="10" t="s">
        <v>12</v>
      </c>
      <c r="C384" s="8" t="s">
        <v>43</v>
      </c>
      <c r="D384" s="4" t="s">
        <v>25</v>
      </c>
      <c r="E384" s="3" t="s">
        <v>398</v>
      </c>
      <c r="F384" s="13">
        <v>100000000</v>
      </c>
      <c r="G384" s="9"/>
    </row>
    <row r="385" spans="1:7" x14ac:dyDescent="0.25">
      <c r="A385" s="2">
        <v>45600</v>
      </c>
      <c r="B385" s="10" t="s">
        <v>12</v>
      </c>
      <c r="C385" s="8" t="s">
        <v>43</v>
      </c>
      <c r="D385" s="4" t="s">
        <v>25</v>
      </c>
      <c r="E385" s="3" t="s">
        <v>399</v>
      </c>
      <c r="F385" s="13">
        <v>100000000</v>
      </c>
      <c r="G385" s="9"/>
    </row>
    <row r="386" spans="1:7" x14ac:dyDescent="0.25">
      <c r="A386" s="2">
        <v>45601</v>
      </c>
      <c r="B386" s="10" t="s">
        <v>12</v>
      </c>
      <c r="C386" s="8" t="s">
        <v>48</v>
      </c>
      <c r="D386" s="4" t="s">
        <v>25</v>
      </c>
      <c r="E386" s="3" t="s">
        <v>400</v>
      </c>
      <c r="F386" s="13">
        <v>100000000</v>
      </c>
      <c r="G386" s="9"/>
    </row>
    <row r="387" spans="1:7" x14ac:dyDescent="0.25">
      <c r="A387" s="2">
        <v>45603</v>
      </c>
      <c r="B387" s="10" t="s">
        <v>12</v>
      </c>
      <c r="C387" s="8" t="s">
        <v>43</v>
      </c>
      <c r="D387" s="4" t="s">
        <v>25</v>
      </c>
      <c r="E387" s="3" t="s">
        <v>401</v>
      </c>
      <c r="F387" s="13">
        <v>40000000</v>
      </c>
      <c r="G387" s="9"/>
    </row>
    <row r="388" spans="1:7" x14ac:dyDescent="0.25">
      <c r="A388" s="2">
        <v>45603</v>
      </c>
      <c r="B388" s="10" t="s">
        <v>12</v>
      </c>
      <c r="C388" s="8" t="s">
        <v>48</v>
      </c>
      <c r="D388" s="4" t="s">
        <v>25</v>
      </c>
      <c r="E388" s="3" t="s">
        <v>402</v>
      </c>
      <c r="F388" s="13">
        <v>60000000</v>
      </c>
      <c r="G388" s="9"/>
    </row>
    <row r="389" spans="1:7" x14ac:dyDescent="0.25">
      <c r="A389" s="2">
        <v>45605</v>
      </c>
      <c r="B389" s="10" t="s">
        <v>12</v>
      </c>
      <c r="C389" s="8" t="s">
        <v>48</v>
      </c>
      <c r="D389" s="4" t="s">
        <v>25</v>
      </c>
      <c r="E389" s="3" t="s">
        <v>403</v>
      </c>
      <c r="F389" s="13">
        <v>60000000</v>
      </c>
      <c r="G389" s="9"/>
    </row>
    <row r="390" spans="1:7" x14ac:dyDescent="0.25">
      <c r="A390" s="2">
        <v>45605</v>
      </c>
      <c r="B390" s="10" t="s">
        <v>12</v>
      </c>
      <c r="C390" s="8" t="s">
        <v>43</v>
      </c>
      <c r="D390" s="4" t="s">
        <v>25</v>
      </c>
      <c r="E390" s="3" t="s">
        <v>404</v>
      </c>
      <c r="F390" s="13">
        <v>40000000</v>
      </c>
      <c r="G390" s="9"/>
    </row>
    <row r="391" spans="1:7" x14ac:dyDescent="0.25">
      <c r="A391" s="2">
        <v>45607</v>
      </c>
      <c r="B391" s="10" t="s">
        <v>12</v>
      </c>
      <c r="C391" s="8" t="s">
        <v>43</v>
      </c>
      <c r="D391" s="4" t="s">
        <v>25</v>
      </c>
      <c r="E391" s="3" t="s">
        <v>405</v>
      </c>
      <c r="F391" s="13">
        <v>50000000</v>
      </c>
      <c r="G391" s="9"/>
    </row>
    <row r="392" spans="1:7" x14ac:dyDescent="0.25">
      <c r="A392" s="2">
        <v>45607</v>
      </c>
      <c r="B392" s="10" t="s">
        <v>12</v>
      </c>
      <c r="C392" s="8" t="s">
        <v>48</v>
      </c>
      <c r="D392" s="4" t="s">
        <v>25</v>
      </c>
      <c r="E392" s="3" t="s">
        <v>406</v>
      </c>
      <c r="F392" s="13">
        <v>60000000</v>
      </c>
      <c r="G392" s="9"/>
    </row>
    <row r="393" spans="1:7" x14ac:dyDescent="0.25">
      <c r="A393" s="2">
        <v>45607</v>
      </c>
      <c r="B393" s="10" t="s">
        <v>12</v>
      </c>
      <c r="C393" s="8" t="s">
        <v>43</v>
      </c>
      <c r="D393" s="4" t="s">
        <v>25</v>
      </c>
      <c r="E393" s="3" t="s">
        <v>407</v>
      </c>
      <c r="F393" s="13">
        <v>10000000</v>
      </c>
      <c r="G393" s="9"/>
    </row>
    <row r="394" spans="1:7" x14ac:dyDescent="0.25">
      <c r="A394" s="2">
        <v>45608</v>
      </c>
      <c r="B394" s="10" t="s">
        <v>12</v>
      </c>
      <c r="C394" s="8" t="s">
        <v>48</v>
      </c>
      <c r="D394" s="4" t="s">
        <v>25</v>
      </c>
      <c r="E394" s="3" t="s">
        <v>408</v>
      </c>
      <c r="F394" s="13">
        <v>65000000</v>
      </c>
      <c r="G394" s="9"/>
    </row>
    <row r="395" spans="1:7" x14ac:dyDescent="0.25">
      <c r="A395" s="2">
        <v>45610</v>
      </c>
      <c r="B395" s="10" t="s">
        <v>12</v>
      </c>
      <c r="C395" s="8" t="s">
        <v>43</v>
      </c>
      <c r="D395" s="4" t="s">
        <v>25</v>
      </c>
      <c r="E395" s="3" t="s">
        <v>409</v>
      </c>
      <c r="F395" s="13">
        <v>120000000</v>
      </c>
      <c r="G395" s="9"/>
    </row>
    <row r="396" spans="1:7" x14ac:dyDescent="0.25">
      <c r="A396" s="2">
        <v>45611</v>
      </c>
      <c r="B396" s="10" t="s">
        <v>20</v>
      </c>
      <c r="C396" s="8" t="s">
        <v>43</v>
      </c>
      <c r="D396" s="4" t="s">
        <v>66</v>
      </c>
      <c r="E396" s="3" t="s">
        <v>410</v>
      </c>
      <c r="F396" s="9"/>
      <c r="G396" s="13">
        <v>4800000</v>
      </c>
    </row>
    <row r="397" spans="1:7" x14ac:dyDescent="0.25">
      <c r="A397" s="2">
        <v>45611</v>
      </c>
      <c r="B397" s="10" t="s">
        <v>12</v>
      </c>
      <c r="C397" s="8" t="s">
        <v>48</v>
      </c>
      <c r="D397" s="4" t="s">
        <v>25</v>
      </c>
      <c r="E397" s="3" t="s">
        <v>411</v>
      </c>
      <c r="F397" s="13">
        <v>100000000</v>
      </c>
      <c r="G397" s="9"/>
    </row>
    <row r="398" spans="1:7" x14ac:dyDescent="0.25">
      <c r="A398" s="2">
        <v>45614</v>
      </c>
      <c r="B398" s="10" t="s">
        <v>12</v>
      </c>
      <c r="C398" s="8" t="s">
        <v>48</v>
      </c>
      <c r="D398" s="4" t="s">
        <v>25</v>
      </c>
      <c r="E398" s="3" t="s">
        <v>412</v>
      </c>
      <c r="F398" s="13">
        <v>120000000</v>
      </c>
      <c r="G398" s="9"/>
    </row>
    <row r="399" spans="1:7" x14ac:dyDescent="0.25">
      <c r="A399" s="2">
        <v>45615</v>
      </c>
      <c r="B399" s="10" t="s">
        <v>12</v>
      </c>
      <c r="C399" s="8" t="s">
        <v>43</v>
      </c>
      <c r="D399" s="4" t="s">
        <v>25</v>
      </c>
      <c r="E399" s="3" t="s">
        <v>413</v>
      </c>
      <c r="F399" s="13">
        <v>110000000</v>
      </c>
      <c r="G399" s="9"/>
    </row>
    <row r="400" spans="1:7" x14ac:dyDescent="0.25">
      <c r="A400" s="2">
        <v>45616</v>
      </c>
      <c r="B400" s="10" t="s">
        <v>12</v>
      </c>
      <c r="C400" s="8" t="s">
        <v>48</v>
      </c>
      <c r="D400" s="4" t="s">
        <v>25</v>
      </c>
      <c r="E400" s="3" t="s">
        <v>414</v>
      </c>
      <c r="F400" s="13">
        <v>60000000</v>
      </c>
      <c r="G400" s="9"/>
    </row>
    <row r="401" spans="1:7" x14ac:dyDescent="0.25">
      <c r="A401" s="2">
        <v>45617</v>
      </c>
      <c r="B401" s="10" t="s">
        <v>12</v>
      </c>
      <c r="C401" s="8" t="s">
        <v>48</v>
      </c>
      <c r="D401" s="4" t="s">
        <v>25</v>
      </c>
      <c r="E401" s="3" t="s">
        <v>415</v>
      </c>
      <c r="F401" s="13">
        <v>70000000</v>
      </c>
      <c r="G401" s="9"/>
    </row>
    <row r="402" spans="1:7" x14ac:dyDescent="0.25">
      <c r="A402" s="2">
        <v>45619</v>
      </c>
      <c r="B402" s="10" t="s">
        <v>12</v>
      </c>
      <c r="C402" s="8" t="s">
        <v>43</v>
      </c>
      <c r="D402" s="4" t="s">
        <v>25</v>
      </c>
      <c r="E402" s="3" t="s">
        <v>416</v>
      </c>
      <c r="F402" s="13">
        <v>48000000</v>
      </c>
      <c r="G402" s="9"/>
    </row>
    <row r="403" spans="1:7" x14ac:dyDescent="0.25">
      <c r="A403" s="2">
        <v>45619</v>
      </c>
      <c r="B403" s="10" t="s">
        <v>12</v>
      </c>
      <c r="C403" s="8" t="s">
        <v>48</v>
      </c>
      <c r="D403" s="4" t="s">
        <v>25</v>
      </c>
      <c r="E403" s="3" t="s">
        <v>417</v>
      </c>
      <c r="F403" s="13">
        <v>48000000</v>
      </c>
      <c r="G403" s="9"/>
    </row>
    <row r="404" spans="1:7" x14ac:dyDescent="0.25">
      <c r="A404" s="2">
        <v>45621</v>
      </c>
      <c r="B404" s="10" t="s">
        <v>12</v>
      </c>
      <c r="C404" s="8" t="s">
        <v>48</v>
      </c>
      <c r="D404" s="4" t="s">
        <v>25</v>
      </c>
      <c r="E404" s="3" t="s">
        <v>418</v>
      </c>
      <c r="F404" s="13">
        <v>74000000</v>
      </c>
      <c r="G404" s="9"/>
    </row>
    <row r="405" spans="1:7" x14ac:dyDescent="0.25">
      <c r="A405" s="2">
        <v>45622</v>
      </c>
      <c r="B405" s="10" t="s">
        <v>12</v>
      </c>
      <c r="C405" s="8" t="s">
        <v>43</v>
      </c>
      <c r="D405" s="4" t="s">
        <v>25</v>
      </c>
      <c r="E405" s="3" t="s">
        <v>419</v>
      </c>
      <c r="F405" s="13">
        <v>50000000</v>
      </c>
      <c r="G405" s="9"/>
    </row>
    <row r="406" spans="1:7" x14ac:dyDescent="0.25">
      <c r="A406" s="2">
        <v>45624</v>
      </c>
      <c r="B406" s="10" t="s">
        <v>12</v>
      </c>
      <c r="C406" s="8" t="s">
        <v>43</v>
      </c>
      <c r="D406" s="4" t="s">
        <v>25</v>
      </c>
      <c r="E406" s="3" t="s">
        <v>420</v>
      </c>
      <c r="F406" s="13">
        <v>10000000</v>
      </c>
      <c r="G406" s="9"/>
    </row>
    <row r="407" spans="1:7" x14ac:dyDescent="0.25">
      <c r="A407" s="2">
        <v>45624</v>
      </c>
      <c r="B407" s="10" t="s">
        <v>12</v>
      </c>
      <c r="C407" s="8" t="s">
        <v>48</v>
      </c>
      <c r="D407" s="4" t="s">
        <v>25</v>
      </c>
      <c r="E407" s="3" t="s">
        <v>421</v>
      </c>
      <c r="F407" s="13">
        <v>40000000</v>
      </c>
      <c r="G407" s="9"/>
    </row>
    <row r="408" spans="1:7" x14ac:dyDescent="0.25">
      <c r="A408" s="2">
        <v>45629</v>
      </c>
      <c r="B408" s="10" t="s">
        <v>12</v>
      </c>
      <c r="C408" s="8" t="s">
        <v>239</v>
      </c>
      <c r="D408" s="4" t="s">
        <v>25</v>
      </c>
      <c r="E408" s="3" t="s">
        <v>422</v>
      </c>
      <c r="F408" s="13">
        <v>121635000</v>
      </c>
      <c r="G408" s="9"/>
    </row>
    <row r="409" spans="1:7" x14ac:dyDescent="0.25">
      <c r="A409" s="2">
        <v>45630</v>
      </c>
      <c r="B409" s="10" t="s">
        <v>12</v>
      </c>
      <c r="C409" s="8" t="s">
        <v>423</v>
      </c>
      <c r="D409" s="4" t="s">
        <v>25</v>
      </c>
      <c r="E409" s="3" t="s">
        <v>424</v>
      </c>
      <c r="F409" s="13">
        <v>10271400</v>
      </c>
      <c r="G409" s="9"/>
    </row>
    <row r="410" spans="1:7" x14ac:dyDescent="0.25">
      <c r="A410" s="2">
        <v>45630</v>
      </c>
      <c r="B410" s="10" t="s">
        <v>12</v>
      </c>
      <c r="C410" s="8" t="s">
        <v>425</v>
      </c>
      <c r="D410" s="4" t="s">
        <v>25</v>
      </c>
      <c r="E410" s="3" t="s">
        <v>426</v>
      </c>
      <c r="F410" s="13">
        <v>132987600</v>
      </c>
      <c r="G410" s="9"/>
    </row>
    <row r="411" spans="1:7" x14ac:dyDescent="0.25">
      <c r="A411" s="2">
        <v>45637</v>
      </c>
      <c r="B411" s="10" t="s">
        <v>12</v>
      </c>
      <c r="C411" s="8" t="s">
        <v>43</v>
      </c>
      <c r="D411" s="4" t="s">
        <v>25</v>
      </c>
      <c r="E411" s="3" t="s">
        <v>427</v>
      </c>
      <c r="F411" s="13">
        <v>100000000</v>
      </c>
      <c r="G411" s="9"/>
    </row>
    <row r="412" spans="1:7" x14ac:dyDescent="0.25">
      <c r="A412" s="2">
        <v>45637</v>
      </c>
      <c r="B412" s="10" t="s">
        <v>12</v>
      </c>
      <c r="C412" s="8" t="s">
        <v>48</v>
      </c>
      <c r="D412" s="4" t="s">
        <v>25</v>
      </c>
      <c r="E412" s="3" t="s">
        <v>428</v>
      </c>
      <c r="F412" s="13">
        <v>50000000</v>
      </c>
      <c r="G412" s="9"/>
    </row>
    <row r="413" spans="1:7" x14ac:dyDescent="0.25">
      <c r="A413" s="2">
        <v>45642</v>
      </c>
      <c r="B413" s="10" t="s">
        <v>12</v>
      </c>
      <c r="C413" s="8" t="s">
        <v>429</v>
      </c>
      <c r="D413" s="4" t="s">
        <v>25</v>
      </c>
      <c r="E413" s="3" t="s">
        <v>430</v>
      </c>
      <c r="F413" s="13">
        <v>141520000</v>
      </c>
      <c r="G413" s="9"/>
    </row>
    <row r="414" spans="1:7" x14ac:dyDescent="0.25">
      <c r="A414" s="2">
        <v>45646</v>
      </c>
      <c r="B414" s="10" t="s">
        <v>12</v>
      </c>
      <c r="C414" s="8" t="s">
        <v>43</v>
      </c>
      <c r="D414" s="4" t="s">
        <v>25</v>
      </c>
      <c r="E414" s="3" t="s">
        <v>431</v>
      </c>
      <c r="F414" s="13">
        <v>40000000</v>
      </c>
      <c r="G414" s="9"/>
    </row>
    <row r="415" spans="1:7" x14ac:dyDescent="0.25">
      <c r="A415" s="2">
        <v>45647</v>
      </c>
      <c r="B415" s="10" t="s">
        <v>12</v>
      </c>
      <c r="C415" s="8" t="s">
        <v>43</v>
      </c>
      <c r="D415" s="4" t="s">
        <v>25</v>
      </c>
      <c r="E415" s="3" t="s">
        <v>432</v>
      </c>
      <c r="F415" s="13">
        <v>50000000</v>
      </c>
      <c r="G415" s="9"/>
    </row>
    <row r="416" spans="1:7" x14ac:dyDescent="0.25">
      <c r="A416" s="2">
        <v>45650</v>
      </c>
      <c r="B416" s="10" t="s">
        <v>12</v>
      </c>
      <c r="C416" s="8" t="s">
        <v>48</v>
      </c>
      <c r="D416" s="4" t="s">
        <v>25</v>
      </c>
      <c r="E416" s="3" t="s">
        <v>433</v>
      </c>
      <c r="F416" s="13">
        <v>50000000</v>
      </c>
      <c r="G416" s="9"/>
    </row>
    <row r="417" spans="1:7" x14ac:dyDescent="0.25">
      <c r="A417" s="2">
        <v>45653</v>
      </c>
      <c r="B417" s="10" t="s">
        <v>12</v>
      </c>
      <c r="C417" s="8" t="s">
        <v>43</v>
      </c>
      <c r="D417" s="4" t="s">
        <v>25</v>
      </c>
      <c r="E417" s="3" t="s">
        <v>434</v>
      </c>
      <c r="F417" s="13">
        <v>50000000</v>
      </c>
      <c r="G417" s="9"/>
    </row>
    <row r="418" spans="1:7" x14ac:dyDescent="0.25">
      <c r="A418" s="2">
        <v>45656</v>
      </c>
      <c r="B418" s="10" t="s">
        <v>12</v>
      </c>
      <c r="C418" s="8" t="s">
        <v>43</v>
      </c>
      <c r="D418" s="4" t="s">
        <v>25</v>
      </c>
      <c r="E418" s="3" t="s">
        <v>435</v>
      </c>
      <c r="F418" s="13">
        <v>50000000</v>
      </c>
      <c r="G418" s="9"/>
    </row>
    <row r="419" spans="1:7" x14ac:dyDescent="0.25">
      <c r="A419" s="2">
        <v>45657</v>
      </c>
      <c r="B419" s="10" t="s">
        <v>12</v>
      </c>
      <c r="C419" s="8" t="s">
        <v>43</v>
      </c>
      <c r="D419" s="4" t="s">
        <v>25</v>
      </c>
      <c r="E419" s="3" t="s">
        <v>436</v>
      </c>
      <c r="F419" s="13">
        <v>70000000</v>
      </c>
      <c r="G419" s="9"/>
    </row>
    <row r="420" spans="1:7" x14ac:dyDescent="0.25">
      <c r="A420" s="2">
        <v>45657</v>
      </c>
      <c r="B420" s="10" t="s">
        <v>4</v>
      </c>
      <c r="C420" s="14" t="s">
        <v>437</v>
      </c>
      <c r="D420" s="4" t="s">
        <v>4</v>
      </c>
      <c r="E420" s="3" t="s">
        <v>4</v>
      </c>
      <c r="F420" s="13">
        <v>15254000</v>
      </c>
      <c r="G420" s="9"/>
    </row>
    <row r="421" spans="1:7" x14ac:dyDescent="0.25">
      <c r="A421" s="230">
        <v>6266740984</v>
      </c>
      <c r="B421" s="230"/>
      <c r="C421" s="230"/>
      <c r="D421" s="230"/>
      <c r="E421" s="230"/>
      <c r="F421" s="230"/>
      <c r="G421" s="11">
        <v>9219798077.9699993</v>
      </c>
    </row>
    <row r="422" spans="1:7" x14ac:dyDescent="0.25">
      <c r="A422" s="15" t="s">
        <v>4</v>
      </c>
      <c r="B422" s="10" t="s">
        <v>12</v>
      </c>
      <c r="C422" s="16" t="s">
        <v>438</v>
      </c>
      <c r="D422" s="231">
        <v>2953057093.9699998</v>
      </c>
      <c r="E422" s="231"/>
      <c r="F422" s="231"/>
      <c r="G422" s="17"/>
    </row>
    <row r="423" spans="1:7" x14ac:dyDescent="0.25">
      <c r="A423" s="232">
        <v>9219798077.9699993</v>
      </c>
      <c r="B423" s="232"/>
      <c r="C423" s="232"/>
      <c r="D423" s="232"/>
      <c r="E423" s="232"/>
      <c r="F423" s="232"/>
      <c r="G423" s="18">
        <v>9219798077.9699993</v>
      </c>
    </row>
  </sheetData>
  <mergeCells count="16">
    <mergeCell ref="C13:E13"/>
    <mergeCell ref="A421:F421"/>
    <mergeCell ref="D422:F422"/>
    <mergeCell ref="A423:F423"/>
    <mergeCell ref="A7:C7"/>
    <mergeCell ref="A8:C8"/>
    <mergeCell ref="A9:C9"/>
    <mergeCell ref="A10:C10"/>
    <mergeCell ref="A11:C11"/>
    <mergeCell ref="B12:C12"/>
    <mergeCell ref="A6:C6"/>
    <mergeCell ref="A1:C1"/>
    <mergeCell ref="A2:C2"/>
    <mergeCell ref="A3:C3"/>
    <mergeCell ref="A4:C4"/>
    <mergeCell ref="A5:C5"/>
  </mergeCells>
  <pageMargins left="0.7" right="0.7" top="0.75" bottom="0.75" header="0.3" footer="0.3"/>
  <pageSetup paperSize="0" orientation="portrait" horizontalDpi="0" verticalDpi="0" copie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06C45-9A1E-47C0-A962-6CB026FD0C89}">
  <dimension ref="A1:G68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8.140625" bestFit="1" customWidth="1"/>
    <col min="4" max="4" width="11.28515625" bestFit="1" customWidth="1"/>
    <col min="5" max="5" width="14" bestFit="1" customWidth="1"/>
    <col min="6" max="6" width="10.5703125" bestFit="1" customWidth="1"/>
    <col min="7" max="7" width="12.570312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1"/>
      <c r="G1" s="1"/>
    </row>
    <row r="2" spans="1:7" x14ac:dyDescent="0.25">
      <c r="A2" s="225" t="s">
        <v>7</v>
      </c>
      <c r="B2" s="225"/>
      <c r="C2" s="225"/>
      <c r="D2" s="1"/>
      <c r="E2" s="1"/>
      <c r="F2" s="1"/>
      <c r="G2" s="1"/>
    </row>
    <row r="3" spans="1:7" x14ac:dyDescent="0.25">
      <c r="A3" s="227" t="s">
        <v>8</v>
      </c>
      <c r="B3" s="227"/>
      <c r="C3" s="227"/>
      <c r="D3" s="1"/>
      <c r="E3" s="1"/>
      <c r="F3" s="1"/>
      <c r="G3" s="1"/>
    </row>
    <row r="4" spans="1:7" ht="15.75" x14ac:dyDescent="0.25">
      <c r="A4" s="228" t="s">
        <v>604</v>
      </c>
      <c r="B4" s="228"/>
      <c r="C4" s="228"/>
      <c r="D4" s="1"/>
      <c r="E4" s="1"/>
      <c r="F4" s="1"/>
      <c r="G4" s="1"/>
    </row>
    <row r="5" spans="1:7" x14ac:dyDescent="0.25">
      <c r="A5" s="225" t="s">
        <v>9</v>
      </c>
      <c r="B5" s="225"/>
      <c r="C5" s="225"/>
      <c r="D5" s="1"/>
      <c r="E5" s="1"/>
      <c r="F5" s="1"/>
      <c r="G5" s="1"/>
    </row>
    <row r="6" spans="1:7" x14ac:dyDescent="0.25">
      <c r="A6" s="225" t="s">
        <v>4</v>
      </c>
      <c r="B6" s="225"/>
      <c r="C6" s="225"/>
      <c r="D6" s="1"/>
      <c r="E6" s="1"/>
      <c r="F6" s="1"/>
      <c r="G6" s="1"/>
    </row>
    <row r="7" spans="1:7" x14ac:dyDescent="0.25">
      <c r="A7" s="225" t="s">
        <v>4</v>
      </c>
      <c r="B7" s="225"/>
      <c r="C7" s="225"/>
      <c r="D7" s="1"/>
      <c r="E7" s="1"/>
      <c r="F7" s="1"/>
      <c r="G7" s="1"/>
    </row>
    <row r="8" spans="1:7" x14ac:dyDescent="0.25">
      <c r="A8" s="225" t="s">
        <v>19</v>
      </c>
      <c r="B8" s="225"/>
      <c r="C8" s="225"/>
      <c r="D8" s="1"/>
      <c r="E8" s="1"/>
      <c r="F8" s="1"/>
      <c r="G8" s="1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45479</v>
      </c>
      <c r="B10" s="50" t="s">
        <v>12</v>
      </c>
      <c r="C10" s="8" t="s">
        <v>149</v>
      </c>
      <c r="D10" s="4" t="s">
        <v>57</v>
      </c>
      <c r="E10" s="3" t="s">
        <v>605</v>
      </c>
      <c r="F10" s="13">
        <v>8640000</v>
      </c>
      <c r="G10" s="9"/>
    </row>
    <row r="11" spans="1:7" x14ac:dyDescent="0.25">
      <c r="A11" s="2">
        <v>45481</v>
      </c>
      <c r="B11" s="50" t="s">
        <v>20</v>
      </c>
      <c r="C11" s="8" t="s">
        <v>535</v>
      </c>
      <c r="D11" s="4" t="s">
        <v>66</v>
      </c>
      <c r="E11" s="3" t="s">
        <v>605</v>
      </c>
      <c r="F11" s="9"/>
      <c r="G11" s="13">
        <v>8640000</v>
      </c>
    </row>
    <row r="12" spans="1:7" x14ac:dyDescent="0.25">
      <c r="A12" s="2">
        <v>45485</v>
      </c>
      <c r="B12" s="50" t="s">
        <v>20</v>
      </c>
      <c r="C12" s="8" t="s">
        <v>48</v>
      </c>
      <c r="D12" s="4" t="s">
        <v>66</v>
      </c>
      <c r="E12" s="3" t="s">
        <v>606</v>
      </c>
      <c r="F12" s="9"/>
      <c r="G12" s="13">
        <v>3970000</v>
      </c>
    </row>
    <row r="13" spans="1:7" x14ac:dyDescent="0.25">
      <c r="A13" s="2">
        <v>45488</v>
      </c>
      <c r="B13" s="50" t="s">
        <v>20</v>
      </c>
      <c r="C13" s="8" t="s">
        <v>48</v>
      </c>
      <c r="D13" s="4" t="s">
        <v>66</v>
      </c>
      <c r="E13" s="3" t="s">
        <v>607</v>
      </c>
      <c r="F13" s="9"/>
      <c r="G13" s="13">
        <v>1000000</v>
      </c>
    </row>
    <row r="14" spans="1:7" x14ac:dyDescent="0.25">
      <c r="A14" s="2">
        <v>45488</v>
      </c>
      <c r="B14" s="50" t="s">
        <v>12</v>
      </c>
      <c r="C14" s="8" t="s">
        <v>149</v>
      </c>
      <c r="D14" s="4" t="s">
        <v>57</v>
      </c>
      <c r="E14" s="3" t="s">
        <v>606</v>
      </c>
      <c r="F14" s="13">
        <v>8640000</v>
      </c>
      <c r="G14" s="9"/>
    </row>
    <row r="15" spans="1:7" x14ac:dyDescent="0.25">
      <c r="A15" s="2">
        <v>45489</v>
      </c>
      <c r="B15" s="50" t="s">
        <v>20</v>
      </c>
      <c r="C15" s="8" t="s">
        <v>535</v>
      </c>
      <c r="D15" s="4" t="s">
        <v>66</v>
      </c>
      <c r="E15" s="3" t="s">
        <v>608</v>
      </c>
      <c r="F15" s="9"/>
      <c r="G15" s="13">
        <v>1560000</v>
      </c>
    </row>
    <row r="16" spans="1:7" x14ac:dyDescent="0.25">
      <c r="A16" s="2">
        <v>45490</v>
      </c>
      <c r="B16" s="50" t="s">
        <v>20</v>
      </c>
      <c r="C16" s="8" t="s">
        <v>535</v>
      </c>
      <c r="D16" s="4" t="s">
        <v>66</v>
      </c>
      <c r="E16" s="3" t="s">
        <v>606</v>
      </c>
      <c r="F16" s="9"/>
      <c r="G16" s="13">
        <v>2110000</v>
      </c>
    </row>
    <row r="17" spans="1:7" x14ac:dyDescent="0.25">
      <c r="A17" s="2">
        <v>45491</v>
      </c>
      <c r="B17" s="50" t="s">
        <v>20</v>
      </c>
      <c r="C17" s="8" t="s">
        <v>43</v>
      </c>
      <c r="D17" s="4" t="s">
        <v>66</v>
      </c>
      <c r="E17" s="3" t="s">
        <v>609</v>
      </c>
      <c r="F17" s="9"/>
      <c r="G17" s="13">
        <v>9000000</v>
      </c>
    </row>
    <row r="18" spans="1:7" x14ac:dyDescent="0.25">
      <c r="A18" s="2">
        <v>45496</v>
      </c>
      <c r="B18" s="50" t="s">
        <v>20</v>
      </c>
      <c r="C18" s="8" t="s">
        <v>48</v>
      </c>
      <c r="D18" s="4" t="s">
        <v>66</v>
      </c>
      <c r="E18" s="3" t="s">
        <v>610</v>
      </c>
      <c r="F18" s="9"/>
      <c r="G18" s="13">
        <v>3999000</v>
      </c>
    </row>
    <row r="19" spans="1:7" x14ac:dyDescent="0.25">
      <c r="A19" s="2">
        <v>45496</v>
      </c>
      <c r="B19" s="50" t="s">
        <v>20</v>
      </c>
      <c r="C19" s="8" t="s">
        <v>48</v>
      </c>
      <c r="D19" s="4" t="s">
        <v>66</v>
      </c>
      <c r="E19" s="3" t="s">
        <v>611</v>
      </c>
      <c r="F19" s="9"/>
      <c r="G19" s="13">
        <v>1001000</v>
      </c>
    </row>
    <row r="20" spans="1:7" x14ac:dyDescent="0.25">
      <c r="A20" s="2">
        <v>45496</v>
      </c>
      <c r="B20" s="50" t="s">
        <v>20</v>
      </c>
      <c r="C20" s="8" t="s">
        <v>48</v>
      </c>
      <c r="D20" s="4" t="s">
        <v>66</v>
      </c>
      <c r="E20" s="3" t="s">
        <v>612</v>
      </c>
      <c r="F20" s="9"/>
      <c r="G20" s="13">
        <v>3000000</v>
      </c>
    </row>
    <row r="21" spans="1:7" x14ac:dyDescent="0.25">
      <c r="A21" s="2">
        <v>45496</v>
      </c>
      <c r="B21" s="50" t="s">
        <v>20</v>
      </c>
      <c r="C21" s="8" t="s">
        <v>48</v>
      </c>
      <c r="D21" s="4" t="s">
        <v>66</v>
      </c>
      <c r="E21" s="3" t="s">
        <v>613</v>
      </c>
      <c r="F21" s="9"/>
      <c r="G21" s="13">
        <v>784000</v>
      </c>
    </row>
    <row r="22" spans="1:7" x14ac:dyDescent="0.25">
      <c r="A22" s="2">
        <v>45496</v>
      </c>
      <c r="B22" s="50" t="s">
        <v>20</v>
      </c>
      <c r="C22" s="8" t="s">
        <v>43</v>
      </c>
      <c r="D22" s="4" t="s">
        <v>66</v>
      </c>
      <c r="E22" s="3" t="s">
        <v>614</v>
      </c>
      <c r="F22" s="9"/>
      <c r="G22" s="13">
        <v>9000000</v>
      </c>
    </row>
    <row r="23" spans="1:7" x14ac:dyDescent="0.25">
      <c r="A23" s="2">
        <v>45497</v>
      </c>
      <c r="B23" s="50" t="s">
        <v>12</v>
      </c>
      <c r="C23" s="8" t="s">
        <v>149</v>
      </c>
      <c r="D23" s="4" t="s">
        <v>57</v>
      </c>
      <c r="E23" s="3" t="s">
        <v>610</v>
      </c>
      <c r="F23" s="13">
        <v>9504000</v>
      </c>
      <c r="G23" s="9"/>
    </row>
    <row r="24" spans="1:7" x14ac:dyDescent="0.25">
      <c r="A24" s="2">
        <v>45498</v>
      </c>
      <c r="B24" s="50" t="s">
        <v>12</v>
      </c>
      <c r="C24" s="8" t="s">
        <v>149</v>
      </c>
      <c r="D24" s="4" t="s">
        <v>57</v>
      </c>
      <c r="E24" s="3" t="s">
        <v>606</v>
      </c>
      <c r="F24" s="13">
        <v>8640000</v>
      </c>
      <c r="G24" s="9"/>
    </row>
    <row r="25" spans="1:7" x14ac:dyDescent="0.25">
      <c r="A25" s="2">
        <v>45498</v>
      </c>
      <c r="B25" s="50" t="s">
        <v>12</v>
      </c>
      <c r="C25" s="8" t="s">
        <v>149</v>
      </c>
      <c r="D25" s="4" t="s">
        <v>57</v>
      </c>
      <c r="E25" s="3" t="s">
        <v>609</v>
      </c>
      <c r="F25" s="13">
        <v>8640000</v>
      </c>
      <c r="G25" s="9"/>
    </row>
    <row r="26" spans="1:7" x14ac:dyDescent="0.25">
      <c r="A26" s="2">
        <v>45502</v>
      </c>
      <c r="B26" s="50" t="s">
        <v>20</v>
      </c>
      <c r="C26" s="8" t="s">
        <v>48</v>
      </c>
      <c r="D26" s="4" t="s">
        <v>66</v>
      </c>
      <c r="E26" s="3" t="s">
        <v>615</v>
      </c>
      <c r="F26" s="9"/>
      <c r="G26" s="13">
        <v>1100000</v>
      </c>
    </row>
    <row r="27" spans="1:7" x14ac:dyDescent="0.25">
      <c r="A27" s="2">
        <v>45502</v>
      </c>
      <c r="B27" s="50" t="s">
        <v>12</v>
      </c>
      <c r="C27" s="8" t="s">
        <v>149</v>
      </c>
      <c r="D27" s="4" t="s">
        <v>57</v>
      </c>
      <c r="E27" s="3" t="s">
        <v>605</v>
      </c>
      <c r="F27" s="13">
        <v>8640000</v>
      </c>
      <c r="G27" s="9"/>
    </row>
    <row r="28" spans="1:7" x14ac:dyDescent="0.25">
      <c r="A28" s="2">
        <v>45502</v>
      </c>
      <c r="B28" s="50" t="s">
        <v>12</v>
      </c>
      <c r="C28" s="8" t="s">
        <v>149</v>
      </c>
      <c r="D28" s="4" t="s">
        <v>57</v>
      </c>
      <c r="E28" s="3" t="s">
        <v>614</v>
      </c>
      <c r="F28" s="13">
        <v>8640000</v>
      </c>
      <c r="G28" s="9"/>
    </row>
    <row r="29" spans="1:7" x14ac:dyDescent="0.25">
      <c r="A29" s="2">
        <v>45504</v>
      </c>
      <c r="B29" s="50" t="s">
        <v>20</v>
      </c>
      <c r="C29" s="8" t="s">
        <v>48</v>
      </c>
      <c r="D29" s="4" t="s">
        <v>66</v>
      </c>
      <c r="E29" s="3" t="s">
        <v>616</v>
      </c>
      <c r="F29" s="9"/>
      <c r="G29" s="13">
        <v>1100000</v>
      </c>
    </row>
    <row r="30" spans="1:7" x14ac:dyDescent="0.25">
      <c r="A30" s="2">
        <v>45504</v>
      </c>
      <c r="B30" s="50" t="s">
        <v>20</v>
      </c>
      <c r="C30" s="8" t="s">
        <v>48</v>
      </c>
      <c r="D30" s="4" t="s">
        <v>66</v>
      </c>
      <c r="E30" s="3" t="s">
        <v>617</v>
      </c>
      <c r="F30" s="9"/>
      <c r="G30" s="13">
        <v>680000</v>
      </c>
    </row>
    <row r="31" spans="1:7" x14ac:dyDescent="0.25">
      <c r="A31" s="2">
        <v>45505</v>
      </c>
      <c r="B31" s="50" t="s">
        <v>20</v>
      </c>
      <c r="C31" s="8" t="s">
        <v>43</v>
      </c>
      <c r="D31" s="4" t="s">
        <v>66</v>
      </c>
      <c r="E31" s="3" t="s">
        <v>618</v>
      </c>
      <c r="F31" s="9"/>
      <c r="G31" s="13">
        <v>9000000</v>
      </c>
    </row>
    <row r="32" spans="1:7" x14ac:dyDescent="0.25">
      <c r="A32" s="2">
        <v>45506</v>
      </c>
      <c r="B32" s="50" t="s">
        <v>20</v>
      </c>
      <c r="C32" s="8" t="s">
        <v>48</v>
      </c>
      <c r="D32" s="4" t="s">
        <v>66</v>
      </c>
      <c r="E32" s="3" t="s">
        <v>619</v>
      </c>
      <c r="F32" s="9"/>
      <c r="G32" s="13">
        <v>5000000</v>
      </c>
    </row>
    <row r="33" spans="1:7" x14ac:dyDescent="0.25">
      <c r="A33" s="2">
        <v>45509</v>
      </c>
      <c r="B33" s="50" t="s">
        <v>20</v>
      </c>
      <c r="C33" s="8" t="s">
        <v>43</v>
      </c>
      <c r="D33" s="4" t="s">
        <v>66</v>
      </c>
      <c r="E33" s="3" t="s">
        <v>620</v>
      </c>
      <c r="F33" s="9"/>
      <c r="G33" s="13">
        <v>9000000</v>
      </c>
    </row>
    <row r="34" spans="1:7" x14ac:dyDescent="0.25">
      <c r="A34" s="2">
        <v>45513</v>
      </c>
      <c r="B34" s="50" t="s">
        <v>20</v>
      </c>
      <c r="C34" s="8" t="s">
        <v>48</v>
      </c>
      <c r="D34" s="4" t="s">
        <v>66</v>
      </c>
      <c r="E34" s="3" t="s">
        <v>621</v>
      </c>
      <c r="F34" s="9"/>
      <c r="G34" s="13">
        <v>900000</v>
      </c>
    </row>
    <row r="35" spans="1:7" x14ac:dyDescent="0.25">
      <c r="A35" s="2">
        <v>45513</v>
      </c>
      <c r="B35" s="50" t="s">
        <v>20</v>
      </c>
      <c r="C35" s="8" t="s">
        <v>48</v>
      </c>
      <c r="D35" s="4" t="s">
        <v>66</v>
      </c>
      <c r="E35" s="3" t="s">
        <v>622</v>
      </c>
      <c r="F35" s="9"/>
      <c r="G35" s="13">
        <v>1100000</v>
      </c>
    </row>
    <row r="36" spans="1:7" x14ac:dyDescent="0.25">
      <c r="A36" s="2">
        <v>45513</v>
      </c>
      <c r="B36" s="50" t="s">
        <v>20</v>
      </c>
      <c r="C36" s="8" t="s">
        <v>48</v>
      </c>
      <c r="D36" s="4" t="s">
        <v>66</v>
      </c>
      <c r="E36" s="3" t="s">
        <v>623</v>
      </c>
      <c r="F36" s="9"/>
      <c r="G36" s="13">
        <v>800000</v>
      </c>
    </row>
    <row r="37" spans="1:7" x14ac:dyDescent="0.25">
      <c r="A37" s="2">
        <v>45516</v>
      </c>
      <c r="B37" s="50" t="s">
        <v>20</v>
      </c>
      <c r="C37" s="8" t="s">
        <v>48</v>
      </c>
      <c r="D37" s="4" t="s">
        <v>66</v>
      </c>
      <c r="E37" s="3" t="s">
        <v>624</v>
      </c>
      <c r="F37" s="9"/>
      <c r="G37" s="13">
        <v>5000000</v>
      </c>
    </row>
    <row r="38" spans="1:7" x14ac:dyDescent="0.25">
      <c r="A38" s="2">
        <v>45517</v>
      </c>
      <c r="B38" s="50" t="s">
        <v>20</v>
      </c>
      <c r="C38" s="8" t="s">
        <v>43</v>
      </c>
      <c r="D38" s="4" t="s">
        <v>66</v>
      </c>
      <c r="E38" s="3" t="s">
        <v>625</v>
      </c>
      <c r="F38" s="9"/>
      <c r="G38" s="13">
        <v>2350000</v>
      </c>
    </row>
    <row r="39" spans="1:7" x14ac:dyDescent="0.25">
      <c r="A39" s="2">
        <v>45518</v>
      </c>
      <c r="B39" s="50" t="s">
        <v>20</v>
      </c>
      <c r="C39" s="8" t="s">
        <v>48</v>
      </c>
      <c r="D39" s="4" t="s">
        <v>66</v>
      </c>
      <c r="E39" s="3" t="s">
        <v>626</v>
      </c>
      <c r="F39" s="9"/>
      <c r="G39" s="13">
        <v>9000000</v>
      </c>
    </row>
    <row r="40" spans="1:7" x14ac:dyDescent="0.25">
      <c r="A40" s="2">
        <v>45520</v>
      </c>
      <c r="B40" s="50" t="s">
        <v>20</v>
      </c>
      <c r="C40" s="8" t="s">
        <v>43</v>
      </c>
      <c r="D40" s="4" t="s">
        <v>66</v>
      </c>
      <c r="E40" s="3" t="s">
        <v>627</v>
      </c>
      <c r="F40" s="9"/>
      <c r="G40" s="13">
        <v>9000000</v>
      </c>
    </row>
    <row r="41" spans="1:7" x14ac:dyDescent="0.25">
      <c r="A41" s="2">
        <v>45525</v>
      </c>
      <c r="B41" s="50" t="s">
        <v>20</v>
      </c>
      <c r="C41" s="8" t="s">
        <v>43</v>
      </c>
      <c r="D41" s="4" t="s">
        <v>66</v>
      </c>
      <c r="E41" s="3" t="s">
        <v>628</v>
      </c>
      <c r="F41" s="9"/>
      <c r="G41" s="13">
        <v>9000000</v>
      </c>
    </row>
    <row r="42" spans="1:7" x14ac:dyDescent="0.25">
      <c r="A42" s="2">
        <v>45525</v>
      </c>
      <c r="B42" s="50" t="s">
        <v>12</v>
      </c>
      <c r="C42" s="8" t="s">
        <v>149</v>
      </c>
      <c r="D42" s="4" t="s">
        <v>57</v>
      </c>
      <c r="E42" s="3" t="s">
        <v>618</v>
      </c>
      <c r="F42" s="13">
        <v>8640000</v>
      </c>
      <c r="G42" s="9"/>
    </row>
    <row r="43" spans="1:7" x14ac:dyDescent="0.25">
      <c r="A43" s="2">
        <v>45528</v>
      </c>
      <c r="B43" s="50" t="s">
        <v>20</v>
      </c>
      <c r="C43" s="8" t="s">
        <v>43</v>
      </c>
      <c r="D43" s="4" t="s">
        <v>66</v>
      </c>
      <c r="E43" s="3" t="s">
        <v>629</v>
      </c>
      <c r="F43" s="9"/>
      <c r="G43" s="13">
        <v>9000000</v>
      </c>
    </row>
    <row r="44" spans="1:7" x14ac:dyDescent="0.25">
      <c r="A44" s="2">
        <v>45533</v>
      </c>
      <c r="B44" s="50" t="s">
        <v>20</v>
      </c>
      <c r="C44" s="8" t="s">
        <v>48</v>
      </c>
      <c r="D44" s="4" t="s">
        <v>66</v>
      </c>
      <c r="E44" s="3" t="s">
        <v>630</v>
      </c>
      <c r="F44" s="9"/>
      <c r="G44" s="13">
        <v>9000000</v>
      </c>
    </row>
    <row r="45" spans="1:7" x14ac:dyDescent="0.25">
      <c r="A45" s="2">
        <v>45533</v>
      </c>
      <c r="B45" s="50" t="s">
        <v>12</v>
      </c>
      <c r="C45" s="8" t="s">
        <v>149</v>
      </c>
      <c r="D45" s="4" t="s">
        <v>57</v>
      </c>
      <c r="E45" s="3" t="s">
        <v>615</v>
      </c>
      <c r="F45" s="13">
        <v>2880000</v>
      </c>
      <c r="G45" s="9"/>
    </row>
    <row r="46" spans="1:7" x14ac:dyDescent="0.25">
      <c r="A46" s="2">
        <v>45534</v>
      </c>
      <c r="B46" s="50" t="s">
        <v>20</v>
      </c>
      <c r="C46" s="8" t="s">
        <v>13</v>
      </c>
      <c r="D46" s="4" t="s">
        <v>66</v>
      </c>
      <c r="E46" s="3" t="s">
        <v>631</v>
      </c>
      <c r="F46" s="9"/>
      <c r="G46" s="13">
        <v>3508200</v>
      </c>
    </row>
    <row r="47" spans="1:7" x14ac:dyDescent="0.25">
      <c r="A47" s="2">
        <v>45534</v>
      </c>
      <c r="B47" s="50" t="s">
        <v>12</v>
      </c>
      <c r="C47" s="8" t="s">
        <v>444</v>
      </c>
      <c r="D47" s="4" t="s">
        <v>57</v>
      </c>
      <c r="E47" s="3" t="s">
        <v>632</v>
      </c>
      <c r="F47" s="13">
        <v>4906200</v>
      </c>
      <c r="G47" s="9"/>
    </row>
    <row r="48" spans="1:7" x14ac:dyDescent="0.25">
      <c r="A48" s="2">
        <v>45537</v>
      </c>
      <c r="B48" s="50" t="s">
        <v>12</v>
      </c>
      <c r="C48" s="8" t="s">
        <v>458</v>
      </c>
      <c r="D48" s="4" t="s">
        <v>57</v>
      </c>
      <c r="E48" s="3" t="s">
        <v>633</v>
      </c>
      <c r="F48" s="13">
        <v>38000</v>
      </c>
      <c r="G48" s="9"/>
    </row>
    <row r="49" spans="1:7" x14ac:dyDescent="0.25">
      <c r="A49" s="2">
        <v>45556</v>
      </c>
      <c r="B49" s="50" t="s">
        <v>12</v>
      </c>
      <c r="C49" s="8" t="s">
        <v>149</v>
      </c>
      <c r="D49" s="4" t="s">
        <v>57</v>
      </c>
      <c r="E49" s="3" t="s">
        <v>634</v>
      </c>
      <c r="F49" s="13">
        <v>7100000</v>
      </c>
      <c r="G49" s="9"/>
    </row>
    <row r="50" spans="1:7" x14ac:dyDescent="0.25">
      <c r="A50" s="2">
        <v>45556</v>
      </c>
      <c r="B50" s="50" t="s">
        <v>12</v>
      </c>
      <c r="C50" s="8" t="s">
        <v>149</v>
      </c>
      <c r="D50" s="4" t="s">
        <v>57</v>
      </c>
      <c r="E50" s="3" t="s">
        <v>635</v>
      </c>
      <c r="F50" s="13">
        <v>8520000</v>
      </c>
      <c r="G50" s="9"/>
    </row>
    <row r="51" spans="1:7" x14ac:dyDescent="0.25">
      <c r="A51" s="2">
        <v>45558</v>
      </c>
      <c r="B51" s="50" t="s">
        <v>20</v>
      </c>
      <c r="C51" s="8" t="s">
        <v>48</v>
      </c>
      <c r="D51" s="4" t="s">
        <v>66</v>
      </c>
      <c r="E51" s="3" t="s">
        <v>636</v>
      </c>
      <c r="F51" s="9"/>
      <c r="G51" s="13">
        <v>9000000</v>
      </c>
    </row>
    <row r="52" spans="1:7" x14ac:dyDescent="0.25">
      <c r="A52" s="2">
        <v>45558</v>
      </c>
      <c r="B52" s="50" t="s">
        <v>20</v>
      </c>
      <c r="C52" s="8" t="s">
        <v>43</v>
      </c>
      <c r="D52" s="4" t="s">
        <v>66</v>
      </c>
      <c r="E52" s="3" t="s">
        <v>637</v>
      </c>
      <c r="F52" s="9"/>
      <c r="G52" s="13">
        <v>9000000</v>
      </c>
    </row>
    <row r="53" spans="1:7" x14ac:dyDescent="0.25">
      <c r="A53" s="2">
        <v>45558</v>
      </c>
      <c r="B53" s="50" t="s">
        <v>12</v>
      </c>
      <c r="C53" s="8" t="s">
        <v>149</v>
      </c>
      <c r="D53" s="4" t="s">
        <v>57</v>
      </c>
      <c r="E53" s="3" t="s">
        <v>638</v>
      </c>
      <c r="F53" s="13">
        <v>8640000</v>
      </c>
      <c r="G53" s="9"/>
    </row>
    <row r="54" spans="1:7" x14ac:dyDescent="0.25">
      <c r="A54" s="2">
        <v>45558</v>
      </c>
      <c r="B54" s="50" t="s">
        <v>12</v>
      </c>
      <c r="C54" s="8" t="s">
        <v>149</v>
      </c>
      <c r="D54" s="4" t="s">
        <v>57</v>
      </c>
      <c r="E54" s="3" t="s">
        <v>620</v>
      </c>
      <c r="F54" s="13">
        <v>8520000</v>
      </c>
      <c r="G54" s="9"/>
    </row>
    <row r="55" spans="1:7" x14ac:dyDescent="0.25">
      <c r="A55" s="2">
        <v>45558</v>
      </c>
      <c r="B55" s="50" t="s">
        <v>12</v>
      </c>
      <c r="C55" s="8" t="s">
        <v>149</v>
      </c>
      <c r="D55" s="4" t="s">
        <v>57</v>
      </c>
      <c r="E55" s="3" t="s">
        <v>624</v>
      </c>
      <c r="F55" s="13">
        <v>7350000</v>
      </c>
      <c r="G55" s="9"/>
    </row>
    <row r="56" spans="1:7" x14ac:dyDescent="0.25">
      <c r="A56" s="2">
        <v>45561</v>
      </c>
      <c r="B56" s="50" t="s">
        <v>12</v>
      </c>
      <c r="C56" s="8" t="s">
        <v>149</v>
      </c>
      <c r="D56" s="4" t="s">
        <v>57</v>
      </c>
      <c r="E56" s="3" t="s">
        <v>627</v>
      </c>
      <c r="F56" s="13">
        <v>8520000</v>
      </c>
      <c r="G56" s="9"/>
    </row>
    <row r="57" spans="1:7" x14ac:dyDescent="0.25">
      <c r="A57" s="2">
        <v>45561</v>
      </c>
      <c r="B57" s="50" t="s">
        <v>12</v>
      </c>
      <c r="C57" s="8" t="s">
        <v>149</v>
      </c>
      <c r="D57" s="4" t="s">
        <v>57</v>
      </c>
      <c r="E57" s="3" t="s">
        <v>639</v>
      </c>
      <c r="F57" s="13">
        <v>8520000</v>
      </c>
      <c r="G57" s="9"/>
    </row>
    <row r="58" spans="1:7" x14ac:dyDescent="0.25">
      <c r="A58" s="2">
        <v>45561</v>
      </c>
      <c r="B58" s="50" t="s">
        <v>12</v>
      </c>
      <c r="C58" s="8" t="s">
        <v>149</v>
      </c>
      <c r="D58" s="4" t="s">
        <v>57</v>
      </c>
      <c r="E58" s="3" t="s">
        <v>628</v>
      </c>
      <c r="F58" s="13">
        <v>8520000</v>
      </c>
      <c r="G58" s="9"/>
    </row>
    <row r="59" spans="1:7" x14ac:dyDescent="0.25">
      <c r="A59" s="2">
        <v>45573</v>
      </c>
      <c r="B59" s="50" t="s">
        <v>20</v>
      </c>
      <c r="C59" s="8" t="s">
        <v>13</v>
      </c>
      <c r="D59" s="4" t="s">
        <v>66</v>
      </c>
      <c r="E59" s="3" t="s">
        <v>640</v>
      </c>
      <c r="F59" s="9"/>
      <c r="G59" s="13">
        <v>560000</v>
      </c>
    </row>
    <row r="60" spans="1:7" x14ac:dyDescent="0.25">
      <c r="A60" s="2">
        <v>45573</v>
      </c>
      <c r="B60" s="50" t="s">
        <v>12</v>
      </c>
      <c r="C60" s="8" t="s">
        <v>149</v>
      </c>
      <c r="D60" s="4" t="s">
        <v>57</v>
      </c>
      <c r="E60" s="3" t="s">
        <v>641</v>
      </c>
      <c r="F60" s="13">
        <v>1520000</v>
      </c>
      <c r="G60" s="9"/>
    </row>
    <row r="61" spans="1:7" x14ac:dyDescent="0.25">
      <c r="A61" s="2">
        <v>45589</v>
      </c>
      <c r="B61" s="50" t="s">
        <v>12</v>
      </c>
      <c r="C61" s="8" t="s">
        <v>149</v>
      </c>
      <c r="D61" s="4" t="s">
        <v>57</v>
      </c>
      <c r="E61" s="3" t="s">
        <v>629</v>
      </c>
      <c r="F61" s="13">
        <v>8520000</v>
      </c>
      <c r="G61" s="9"/>
    </row>
    <row r="62" spans="1:7" x14ac:dyDescent="0.25">
      <c r="A62" s="2">
        <v>45589</v>
      </c>
      <c r="B62" s="50" t="s">
        <v>12</v>
      </c>
      <c r="C62" s="8" t="s">
        <v>149</v>
      </c>
      <c r="D62" s="4" t="s">
        <v>57</v>
      </c>
      <c r="E62" s="3" t="s">
        <v>642</v>
      </c>
      <c r="F62" s="13">
        <v>8520000</v>
      </c>
      <c r="G62" s="9"/>
    </row>
    <row r="63" spans="1:7" x14ac:dyDescent="0.25">
      <c r="A63" s="2">
        <v>45589</v>
      </c>
      <c r="B63" s="50" t="s">
        <v>12</v>
      </c>
      <c r="C63" s="8" t="s">
        <v>149</v>
      </c>
      <c r="D63" s="4" t="s">
        <v>57</v>
      </c>
      <c r="E63" s="3" t="s">
        <v>637</v>
      </c>
      <c r="F63" s="13">
        <v>8520000</v>
      </c>
      <c r="G63" s="9"/>
    </row>
    <row r="64" spans="1:7" x14ac:dyDescent="0.25">
      <c r="A64" s="2">
        <v>45591</v>
      </c>
      <c r="B64" s="50" t="s">
        <v>12</v>
      </c>
      <c r="C64" s="8" t="s">
        <v>149</v>
      </c>
      <c r="D64" s="4" t="s">
        <v>57</v>
      </c>
      <c r="E64" s="3" t="s">
        <v>643</v>
      </c>
      <c r="F64" s="13">
        <v>6080000</v>
      </c>
      <c r="G64" s="9"/>
    </row>
    <row r="65" spans="1:7" x14ac:dyDescent="0.25">
      <c r="A65" s="2">
        <v>45591</v>
      </c>
      <c r="B65" s="50" t="s">
        <v>20</v>
      </c>
      <c r="C65" s="8" t="s">
        <v>13</v>
      </c>
      <c r="D65" s="4" t="s">
        <v>66</v>
      </c>
      <c r="E65" s="3" t="s">
        <v>643</v>
      </c>
      <c r="F65" s="9"/>
      <c r="G65" s="13">
        <v>6080000</v>
      </c>
    </row>
    <row r="66" spans="1:7" x14ac:dyDescent="0.25">
      <c r="A66" s="230">
        <v>176658200</v>
      </c>
      <c r="B66" s="230"/>
      <c r="C66" s="230"/>
      <c r="D66" s="230"/>
      <c r="E66" s="230"/>
      <c r="F66" s="230"/>
      <c r="G66" s="51">
        <v>153242200</v>
      </c>
    </row>
    <row r="67" spans="1:7" x14ac:dyDescent="0.25">
      <c r="A67" s="15" t="s">
        <v>4</v>
      </c>
      <c r="B67" s="50" t="s">
        <v>20</v>
      </c>
      <c r="C67" s="16" t="s">
        <v>438</v>
      </c>
      <c r="D67" s="234"/>
      <c r="E67" s="234"/>
      <c r="F67" s="234"/>
      <c r="G67" s="52">
        <v>23416000</v>
      </c>
    </row>
    <row r="68" spans="1:7" x14ac:dyDescent="0.25">
      <c r="A68" s="232">
        <v>176658200</v>
      </c>
      <c r="B68" s="232"/>
      <c r="C68" s="232"/>
      <c r="D68" s="232"/>
      <c r="E68" s="232"/>
      <c r="F68" s="232"/>
      <c r="G68" s="53">
        <v>176658200</v>
      </c>
    </row>
  </sheetData>
  <mergeCells count="12">
    <mergeCell ref="A68:F68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66:F66"/>
    <mergeCell ref="D67:F67"/>
  </mergeCells>
  <pageMargins left="0.7" right="0.7" top="0.75" bottom="0.75" header="0.3" footer="0.3"/>
  <pageSetup paperSize="0" orientation="portrait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56652-0FBB-47BB-9166-46D4EF85AF9C}">
  <dimension ref="A1:G29"/>
  <sheetViews>
    <sheetView workbookViewId="0">
      <selection sqref="A1:C1"/>
    </sheetView>
  </sheetViews>
  <sheetFormatPr defaultRowHeight="15" x14ac:dyDescent="0.25"/>
  <cols>
    <col min="2" max="2" width="2.85546875" bestFit="1" customWidth="1"/>
    <col min="3" max="3" width="28.140625" bestFit="1" customWidth="1"/>
    <col min="4" max="4" width="11.28515625" bestFit="1" customWidth="1"/>
    <col min="5" max="5" width="14" bestFit="1" customWidth="1"/>
    <col min="6" max="7" width="11.570312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1"/>
      <c r="G1" s="1"/>
    </row>
    <row r="2" spans="1:7" x14ac:dyDescent="0.25">
      <c r="A2" s="225" t="s">
        <v>7</v>
      </c>
      <c r="B2" s="225"/>
      <c r="C2" s="225"/>
      <c r="D2" s="1"/>
      <c r="E2" s="1"/>
      <c r="F2" s="1"/>
      <c r="G2" s="1"/>
    </row>
    <row r="3" spans="1:7" x14ac:dyDescent="0.25">
      <c r="A3" s="227" t="s">
        <v>8</v>
      </c>
      <c r="B3" s="227"/>
      <c r="C3" s="227"/>
      <c r="D3" s="1"/>
      <c r="E3" s="1"/>
      <c r="F3" s="1"/>
      <c r="G3" s="1"/>
    </row>
    <row r="4" spans="1:7" ht="15.75" x14ac:dyDescent="0.25">
      <c r="A4" s="228" t="s">
        <v>644</v>
      </c>
      <c r="B4" s="228"/>
      <c r="C4" s="228"/>
      <c r="D4" s="1"/>
      <c r="E4" s="1"/>
      <c r="F4" s="1"/>
      <c r="G4" s="1"/>
    </row>
    <row r="5" spans="1:7" x14ac:dyDescent="0.25">
      <c r="A5" s="225" t="s">
        <v>9</v>
      </c>
      <c r="B5" s="225"/>
      <c r="C5" s="225"/>
      <c r="D5" s="1"/>
      <c r="E5" s="1"/>
      <c r="F5" s="1"/>
      <c r="G5" s="1"/>
    </row>
    <row r="6" spans="1:7" x14ac:dyDescent="0.25">
      <c r="A6" s="225" t="s">
        <v>4</v>
      </c>
      <c r="B6" s="225"/>
      <c r="C6" s="225"/>
      <c r="D6" s="1"/>
      <c r="E6" s="1"/>
      <c r="F6" s="1"/>
      <c r="G6" s="1"/>
    </row>
    <row r="7" spans="1:7" x14ac:dyDescent="0.25">
      <c r="A7" s="225" t="s">
        <v>4</v>
      </c>
      <c r="B7" s="225"/>
      <c r="C7" s="225"/>
      <c r="D7" s="1"/>
      <c r="E7" s="1"/>
      <c r="F7" s="1"/>
      <c r="G7" s="1"/>
    </row>
    <row r="8" spans="1:7" x14ac:dyDescent="0.25">
      <c r="A8" s="225" t="s">
        <v>19</v>
      </c>
      <c r="B8" s="225"/>
      <c r="C8" s="225"/>
      <c r="D8" s="1"/>
      <c r="E8" s="1"/>
      <c r="F8" s="1"/>
      <c r="G8" s="1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45479</v>
      </c>
      <c r="B10" s="54" t="s">
        <v>20</v>
      </c>
      <c r="C10" s="8" t="s">
        <v>535</v>
      </c>
      <c r="D10" s="4" t="s">
        <v>66</v>
      </c>
      <c r="E10" s="3" t="s">
        <v>645</v>
      </c>
      <c r="F10" s="9"/>
      <c r="G10" s="13">
        <v>10400000</v>
      </c>
    </row>
    <row r="11" spans="1:7" x14ac:dyDescent="0.25">
      <c r="A11" s="2">
        <v>45481</v>
      </c>
      <c r="B11" s="54" t="s">
        <v>20</v>
      </c>
      <c r="C11" s="8" t="s">
        <v>13</v>
      </c>
      <c r="D11" s="4" t="s">
        <v>66</v>
      </c>
      <c r="E11" s="3" t="s">
        <v>646</v>
      </c>
      <c r="F11" s="9"/>
      <c r="G11" s="13">
        <v>66000</v>
      </c>
    </row>
    <row r="12" spans="1:7" x14ac:dyDescent="0.25">
      <c r="A12" s="2">
        <v>45481</v>
      </c>
      <c r="B12" s="54" t="s">
        <v>12</v>
      </c>
      <c r="C12" s="8" t="s">
        <v>56</v>
      </c>
      <c r="D12" s="4" t="s">
        <v>57</v>
      </c>
      <c r="E12" s="3" t="s">
        <v>647</v>
      </c>
      <c r="F12" s="13">
        <v>10400000</v>
      </c>
      <c r="G12" s="9"/>
    </row>
    <row r="13" spans="1:7" x14ac:dyDescent="0.25">
      <c r="A13" s="2">
        <v>45530</v>
      </c>
      <c r="B13" s="54" t="s">
        <v>20</v>
      </c>
      <c r="C13" s="8" t="s">
        <v>48</v>
      </c>
      <c r="D13" s="4" t="s">
        <v>66</v>
      </c>
      <c r="E13" s="3" t="s">
        <v>648</v>
      </c>
      <c r="F13" s="9"/>
      <c r="G13" s="13">
        <v>11000000</v>
      </c>
    </row>
    <row r="14" spans="1:7" x14ac:dyDescent="0.25">
      <c r="A14" s="2">
        <v>45532</v>
      </c>
      <c r="B14" s="54" t="s">
        <v>12</v>
      </c>
      <c r="C14" s="8" t="s">
        <v>56</v>
      </c>
      <c r="D14" s="4" t="s">
        <v>57</v>
      </c>
      <c r="E14" s="3" t="s">
        <v>649</v>
      </c>
      <c r="F14" s="13">
        <v>19000000</v>
      </c>
      <c r="G14" s="9"/>
    </row>
    <row r="15" spans="1:7" x14ac:dyDescent="0.25">
      <c r="A15" s="2">
        <v>45533</v>
      </c>
      <c r="B15" s="54" t="s">
        <v>20</v>
      </c>
      <c r="C15" s="8" t="s">
        <v>43</v>
      </c>
      <c r="D15" s="4" t="s">
        <v>66</v>
      </c>
      <c r="E15" s="3" t="s">
        <v>650</v>
      </c>
      <c r="F15" s="9"/>
      <c r="G15" s="13">
        <v>3100000</v>
      </c>
    </row>
    <row r="16" spans="1:7" x14ac:dyDescent="0.25">
      <c r="A16" s="2">
        <v>45534</v>
      </c>
      <c r="B16" s="54" t="s">
        <v>20</v>
      </c>
      <c r="C16" s="8" t="s">
        <v>48</v>
      </c>
      <c r="D16" s="4" t="s">
        <v>66</v>
      </c>
      <c r="E16" s="3" t="s">
        <v>651</v>
      </c>
      <c r="F16" s="9"/>
      <c r="G16" s="13">
        <v>2650000</v>
      </c>
    </row>
    <row r="17" spans="1:7" x14ac:dyDescent="0.25">
      <c r="A17" s="2">
        <v>45534</v>
      </c>
      <c r="B17" s="54" t="s">
        <v>12</v>
      </c>
      <c r="C17" s="8" t="s">
        <v>56</v>
      </c>
      <c r="D17" s="4" t="s">
        <v>57</v>
      </c>
      <c r="E17" s="3" t="s">
        <v>652</v>
      </c>
      <c r="F17" s="13">
        <v>5750000</v>
      </c>
      <c r="G17" s="9"/>
    </row>
    <row r="18" spans="1:7" x14ac:dyDescent="0.25">
      <c r="A18" s="2">
        <v>45566</v>
      </c>
      <c r="B18" s="54" t="s">
        <v>20</v>
      </c>
      <c r="C18" s="8" t="s">
        <v>48</v>
      </c>
      <c r="D18" s="4" t="s">
        <v>66</v>
      </c>
      <c r="E18" s="3" t="s">
        <v>653</v>
      </c>
      <c r="F18" s="9"/>
      <c r="G18" s="13">
        <v>6000000</v>
      </c>
    </row>
    <row r="19" spans="1:7" x14ac:dyDescent="0.25">
      <c r="A19" s="2">
        <v>45566</v>
      </c>
      <c r="B19" s="54" t="s">
        <v>20</v>
      </c>
      <c r="C19" s="8" t="s">
        <v>43</v>
      </c>
      <c r="D19" s="4" t="s">
        <v>66</v>
      </c>
      <c r="E19" s="3" t="s">
        <v>654</v>
      </c>
      <c r="F19" s="9"/>
      <c r="G19" s="13">
        <v>2200000</v>
      </c>
    </row>
    <row r="20" spans="1:7" x14ac:dyDescent="0.25">
      <c r="A20" s="2">
        <v>45567</v>
      </c>
      <c r="B20" s="54" t="s">
        <v>20</v>
      </c>
      <c r="C20" s="8" t="s">
        <v>43</v>
      </c>
      <c r="D20" s="4" t="s">
        <v>66</v>
      </c>
      <c r="E20" s="3" t="s">
        <v>655</v>
      </c>
      <c r="F20" s="9"/>
      <c r="G20" s="13">
        <v>2540000</v>
      </c>
    </row>
    <row r="21" spans="1:7" x14ac:dyDescent="0.25">
      <c r="A21" s="2">
        <v>45568</v>
      </c>
      <c r="B21" s="54" t="s">
        <v>12</v>
      </c>
      <c r="C21" s="8" t="s">
        <v>56</v>
      </c>
      <c r="D21" s="4" t="s">
        <v>57</v>
      </c>
      <c r="E21" s="3" t="s">
        <v>653</v>
      </c>
      <c r="F21" s="13">
        <v>10740000</v>
      </c>
      <c r="G21" s="9"/>
    </row>
    <row r="22" spans="1:7" x14ac:dyDescent="0.25">
      <c r="A22" s="2">
        <v>45576</v>
      </c>
      <c r="B22" s="54" t="s">
        <v>20</v>
      </c>
      <c r="C22" s="8" t="s">
        <v>43</v>
      </c>
      <c r="D22" s="4" t="s">
        <v>66</v>
      </c>
      <c r="E22" s="3" t="s">
        <v>656</v>
      </c>
      <c r="F22" s="9"/>
      <c r="G22" s="13">
        <v>3140000</v>
      </c>
    </row>
    <row r="23" spans="1:7" x14ac:dyDescent="0.25">
      <c r="A23" s="2">
        <v>45580</v>
      </c>
      <c r="B23" s="54" t="s">
        <v>20</v>
      </c>
      <c r="C23" s="8" t="s">
        <v>43</v>
      </c>
      <c r="D23" s="4" t="s">
        <v>66</v>
      </c>
      <c r="E23" s="3" t="s">
        <v>657</v>
      </c>
      <c r="F23" s="9"/>
      <c r="G23" s="13">
        <v>4800000</v>
      </c>
    </row>
    <row r="24" spans="1:7" x14ac:dyDescent="0.25">
      <c r="A24" s="2">
        <v>45580</v>
      </c>
      <c r="B24" s="54" t="s">
        <v>12</v>
      </c>
      <c r="C24" s="8" t="s">
        <v>56</v>
      </c>
      <c r="D24" s="4" t="s">
        <v>57</v>
      </c>
      <c r="E24" s="3" t="s">
        <v>657</v>
      </c>
      <c r="F24" s="13">
        <v>5340000</v>
      </c>
      <c r="G24" s="9"/>
    </row>
    <row r="25" spans="1:7" x14ac:dyDescent="0.25">
      <c r="A25" s="2">
        <v>45581</v>
      </c>
      <c r="B25" s="54" t="s">
        <v>12</v>
      </c>
      <c r="C25" s="8" t="s">
        <v>56</v>
      </c>
      <c r="D25" s="4" t="s">
        <v>57</v>
      </c>
      <c r="E25" s="3" t="s">
        <v>657</v>
      </c>
      <c r="F25" s="13">
        <v>2600000</v>
      </c>
      <c r="G25" s="9"/>
    </row>
    <row r="26" spans="1:7" x14ac:dyDescent="0.25">
      <c r="A26" s="2">
        <v>45581</v>
      </c>
      <c r="B26" s="54" t="s">
        <v>12</v>
      </c>
      <c r="C26" s="8" t="s">
        <v>56</v>
      </c>
      <c r="D26" s="4" t="s">
        <v>57</v>
      </c>
      <c r="E26" s="3" t="s">
        <v>657</v>
      </c>
      <c r="F26" s="13">
        <v>2700000</v>
      </c>
      <c r="G26" s="9"/>
    </row>
    <row r="27" spans="1:7" x14ac:dyDescent="0.25">
      <c r="A27" s="230">
        <v>56530000</v>
      </c>
      <c r="B27" s="230"/>
      <c r="C27" s="230"/>
      <c r="D27" s="230"/>
      <c r="E27" s="230"/>
      <c r="F27" s="230"/>
      <c r="G27" s="55">
        <v>45896000</v>
      </c>
    </row>
    <row r="28" spans="1:7" x14ac:dyDescent="0.25">
      <c r="A28" s="15" t="s">
        <v>4</v>
      </c>
      <c r="B28" s="54" t="s">
        <v>20</v>
      </c>
      <c r="C28" s="16" t="s">
        <v>438</v>
      </c>
      <c r="D28" s="234"/>
      <c r="E28" s="234"/>
      <c r="F28" s="234"/>
      <c r="G28" s="56">
        <v>10634000</v>
      </c>
    </row>
    <row r="29" spans="1:7" x14ac:dyDescent="0.25">
      <c r="A29" s="232">
        <v>56530000</v>
      </c>
      <c r="B29" s="232"/>
      <c r="C29" s="232"/>
      <c r="D29" s="232"/>
      <c r="E29" s="232"/>
      <c r="F29" s="232"/>
      <c r="G29" s="57">
        <v>56530000</v>
      </c>
    </row>
  </sheetData>
  <mergeCells count="12">
    <mergeCell ref="A29:F29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27:F27"/>
    <mergeCell ref="D28:F28"/>
  </mergeCells>
  <pageMargins left="0.7" right="0.7" top="0.75" bottom="0.75" header="0.3" footer="0.3"/>
  <pageSetup paperSize="0" orientation="portrait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8F785-AA73-4677-B44A-F31E614A440F}">
  <dimension ref="A1:G73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2.5703125" bestFit="1" customWidth="1"/>
    <col min="4" max="4" width="11.28515625" bestFit="1" customWidth="1"/>
    <col min="5" max="5" width="13.140625" bestFit="1" customWidth="1"/>
    <col min="6" max="6" width="10.5703125" bestFit="1" customWidth="1"/>
    <col min="7" max="7" width="12.570312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1"/>
      <c r="G1" s="1"/>
    </row>
    <row r="2" spans="1:7" x14ac:dyDescent="0.25">
      <c r="A2" s="225" t="s">
        <v>7</v>
      </c>
      <c r="B2" s="225"/>
      <c r="C2" s="225"/>
      <c r="D2" s="1"/>
      <c r="E2" s="1"/>
      <c r="F2" s="1"/>
      <c r="G2" s="1"/>
    </row>
    <row r="3" spans="1:7" x14ac:dyDescent="0.25">
      <c r="A3" s="227" t="s">
        <v>8</v>
      </c>
      <c r="B3" s="227"/>
      <c r="C3" s="227"/>
      <c r="D3" s="1"/>
      <c r="E3" s="1"/>
      <c r="F3" s="1"/>
      <c r="G3" s="1"/>
    </row>
    <row r="4" spans="1:7" ht="15.75" x14ac:dyDescent="0.25">
      <c r="A4" s="228" t="s">
        <v>658</v>
      </c>
      <c r="B4" s="228"/>
      <c r="C4" s="228"/>
      <c r="D4" s="1"/>
      <c r="E4" s="1"/>
      <c r="F4" s="1"/>
      <c r="G4" s="1"/>
    </row>
    <row r="5" spans="1:7" x14ac:dyDescent="0.25">
      <c r="A5" s="225" t="s">
        <v>9</v>
      </c>
      <c r="B5" s="225"/>
      <c r="C5" s="225"/>
      <c r="D5" s="1"/>
      <c r="E5" s="1"/>
      <c r="F5" s="1"/>
      <c r="G5" s="1"/>
    </row>
    <row r="6" spans="1:7" x14ac:dyDescent="0.25">
      <c r="A6" s="225" t="s">
        <v>4</v>
      </c>
      <c r="B6" s="225"/>
      <c r="C6" s="225"/>
      <c r="D6" s="1"/>
      <c r="E6" s="1"/>
      <c r="F6" s="1"/>
      <c r="G6" s="1"/>
    </row>
    <row r="7" spans="1:7" x14ac:dyDescent="0.25">
      <c r="A7" s="225" t="s">
        <v>4</v>
      </c>
      <c r="B7" s="225"/>
      <c r="C7" s="225"/>
      <c r="D7" s="1"/>
      <c r="E7" s="1"/>
      <c r="F7" s="1"/>
      <c r="G7" s="1"/>
    </row>
    <row r="8" spans="1:7" x14ac:dyDescent="0.25">
      <c r="A8" s="225" t="s">
        <v>19</v>
      </c>
      <c r="B8" s="225"/>
      <c r="C8" s="225"/>
      <c r="D8" s="1"/>
      <c r="E8" s="1"/>
      <c r="F8" s="1"/>
      <c r="G8" s="1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45484</v>
      </c>
      <c r="B10" s="58" t="s">
        <v>12</v>
      </c>
      <c r="C10" s="8" t="s">
        <v>149</v>
      </c>
      <c r="D10" s="4" t="s">
        <v>57</v>
      </c>
      <c r="E10" s="3" t="s">
        <v>659</v>
      </c>
      <c r="F10" s="13">
        <v>9180000</v>
      </c>
      <c r="G10" s="9"/>
    </row>
    <row r="11" spans="1:7" x14ac:dyDescent="0.25">
      <c r="A11" s="2">
        <v>45484</v>
      </c>
      <c r="B11" s="58" t="s">
        <v>12</v>
      </c>
      <c r="C11" s="8" t="s">
        <v>149</v>
      </c>
      <c r="D11" s="4" t="s">
        <v>57</v>
      </c>
      <c r="E11" s="3" t="s">
        <v>660</v>
      </c>
      <c r="F11" s="13">
        <v>9180000</v>
      </c>
      <c r="G11" s="9"/>
    </row>
    <row r="12" spans="1:7" x14ac:dyDescent="0.25">
      <c r="A12" s="2">
        <v>45484</v>
      </c>
      <c r="B12" s="58" t="s">
        <v>12</v>
      </c>
      <c r="C12" s="8" t="s">
        <v>149</v>
      </c>
      <c r="D12" s="4" t="s">
        <v>57</v>
      </c>
      <c r="E12" s="3" t="s">
        <v>661</v>
      </c>
      <c r="F12" s="13">
        <v>9180000</v>
      </c>
      <c r="G12" s="9"/>
    </row>
    <row r="13" spans="1:7" x14ac:dyDescent="0.25">
      <c r="A13" s="2">
        <v>45484</v>
      </c>
      <c r="B13" s="58" t="s">
        <v>12</v>
      </c>
      <c r="C13" s="8" t="s">
        <v>149</v>
      </c>
      <c r="D13" s="4" t="s">
        <v>57</v>
      </c>
      <c r="E13" s="3" t="s">
        <v>662</v>
      </c>
      <c r="F13" s="13">
        <v>9180000</v>
      </c>
      <c r="G13" s="9"/>
    </row>
    <row r="14" spans="1:7" x14ac:dyDescent="0.25">
      <c r="A14" s="2">
        <v>45484</v>
      </c>
      <c r="B14" s="58" t="s">
        <v>12</v>
      </c>
      <c r="C14" s="8" t="s">
        <v>149</v>
      </c>
      <c r="D14" s="4" t="s">
        <v>57</v>
      </c>
      <c r="E14" s="3" t="s">
        <v>663</v>
      </c>
      <c r="F14" s="13">
        <v>9180000</v>
      </c>
      <c r="G14" s="9"/>
    </row>
    <row r="15" spans="1:7" x14ac:dyDescent="0.25">
      <c r="A15" s="2">
        <v>45484</v>
      </c>
      <c r="B15" s="58" t="s">
        <v>12</v>
      </c>
      <c r="C15" s="8" t="s">
        <v>149</v>
      </c>
      <c r="D15" s="4" t="s">
        <v>57</v>
      </c>
      <c r="E15" s="3" t="s">
        <v>664</v>
      </c>
      <c r="F15" s="13">
        <v>9180000</v>
      </c>
      <c r="G15" s="9"/>
    </row>
    <row r="16" spans="1:7" x14ac:dyDescent="0.25">
      <c r="A16" s="2">
        <v>45484</v>
      </c>
      <c r="B16" s="58" t="s">
        <v>12</v>
      </c>
      <c r="C16" s="8" t="s">
        <v>149</v>
      </c>
      <c r="D16" s="4" t="s">
        <v>57</v>
      </c>
      <c r="E16" s="3" t="s">
        <v>665</v>
      </c>
      <c r="F16" s="13">
        <v>9180000</v>
      </c>
      <c r="G16" s="9"/>
    </row>
    <row r="17" spans="1:7" x14ac:dyDescent="0.25">
      <c r="A17" s="2">
        <v>45484</v>
      </c>
      <c r="B17" s="58" t="s">
        <v>12</v>
      </c>
      <c r="C17" s="8" t="s">
        <v>149</v>
      </c>
      <c r="D17" s="4" t="s">
        <v>57</v>
      </c>
      <c r="E17" s="3" t="s">
        <v>666</v>
      </c>
      <c r="F17" s="13">
        <v>9180000</v>
      </c>
      <c r="G17" s="9"/>
    </row>
    <row r="18" spans="1:7" x14ac:dyDescent="0.25">
      <c r="A18" s="2">
        <v>45484</v>
      </c>
      <c r="B18" s="58" t="s">
        <v>12</v>
      </c>
      <c r="C18" s="8" t="s">
        <v>149</v>
      </c>
      <c r="D18" s="4" t="s">
        <v>57</v>
      </c>
      <c r="E18" s="3" t="s">
        <v>667</v>
      </c>
      <c r="F18" s="13">
        <v>9180000</v>
      </c>
      <c r="G18" s="9"/>
    </row>
    <row r="19" spans="1:7" x14ac:dyDescent="0.25">
      <c r="A19" s="2">
        <v>45484</v>
      </c>
      <c r="B19" s="58" t="s">
        <v>12</v>
      </c>
      <c r="C19" s="8" t="s">
        <v>149</v>
      </c>
      <c r="D19" s="4" t="s">
        <v>57</v>
      </c>
      <c r="E19" s="3" t="s">
        <v>668</v>
      </c>
      <c r="F19" s="13">
        <v>9180000</v>
      </c>
      <c r="G19" s="9"/>
    </row>
    <row r="20" spans="1:7" x14ac:dyDescent="0.25">
      <c r="A20" s="2">
        <v>45484</v>
      </c>
      <c r="B20" s="58" t="s">
        <v>12</v>
      </c>
      <c r="C20" s="8" t="s">
        <v>149</v>
      </c>
      <c r="D20" s="4" t="s">
        <v>57</v>
      </c>
      <c r="E20" s="3" t="s">
        <v>669</v>
      </c>
      <c r="F20" s="13">
        <v>9180000</v>
      </c>
      <c r="G20" s="9"/>
    </row>
    <row r="21" spans="1:7" x14ac:dyDescent="0.25">
      <c r="A21" s="2">
        <v>45484</v>
      </c>
      <c r="B21" s="58" t="s">
        <v>12</v>
      </c>
      <c r="C21" s="8" t="s">
        <v>149</v>
      </c>
      <c r="D21" s="4" t="s">
        <v>57</v>
      </c>
      <c r="E21" s="3" t="s">
        <v>670</v>
      </c>
      <c r="F21" s="13">
        <v>9180000</v>
      </c>
      <c r="G21" s="9"/>
    </row>
    <row r="22" spans="1:7" x14ac:dyDescent="0.25">
      <c r="A22" s="2">
        <v>45488</v>
      </c>
      <c r="B22" s="58" t="s">
        <v>20</v>
      </c>
      <c r="C22" s="8" t="s">
        <v>43</v>
      </c>
      <c r="D22" s="4" t="s">
        <v>66</v>
      </c>
      <c r="E22" s="3" t="s">
        <v>671</v>
      </c>
      <c r="F22" s="9"/>
      <c r="G22" s="13">
        <v>275400000</v>
      </c>
    </row>
    <row r="23" spans="1:7" x14ac:dyDescent="0.25">
      <c r="A23" s="2">
        <v>45493</v>
      </c>
      <c r="B23" s="58" t="s">
        <v>12</v>
      </c>
      <c r="C23" s="8" t="s">
        <v>149</v>
      </c>
      <c r="D23" s="4" t="s">
        <v>57</v>
      </c>
      <c r="E23" s="3" t="s">
        <v>672</v>
      </c>
      <c r="F23" s="13">
        <v>9180000</v>
      </c>
      <c r="G23" s="9"/>
    </row>
    <row r="24" spans="1:7" x14ac:dyDescent="0.25">
      <c r="A24" s="2">
        <v>45493</v>
      </c>
      <c r="B24" s="58" t="s">
        <v>12</v>
      </c>
      <c r="C24" s="8" t="s">
        <v>149</v>
      </c>
      <c r="D24" s="4" t="s">
        <v>57</v>
      </c>
      <c r="E24" s="3" t="s">
        <v>673</v>
      </c>
      <c r="F24" s="13">
        <v>9180000</v>
      </c>
      <c r="G24" s="9"/>
    </row>
    <row r="25" spans="1:7" x14ac:dyDescent="0.25">
      <c r="A25" s="2">
        <v>45493</v>
      </c>
      <c r="B25" s="58" t="s">
        <v>12</v>
      </c>
      <c r="C25" s="8" t="s">
        <v>149</v>
      </c>
      <c r="D25" s="4" t="s">
        <v>57</v>
      </c>
      <c r="E25" s="3" t="s">
        <v>674</v>
      </c>
      <c r="F25" s="13">
        <v>9180000</v>
      </c>
      <c r="G25" s="9"/>
    </row>
    <row r="26" spans="1:7" x14ac:dyDescent="0.25">
      <c r="A26" s="2">
        <v>45493</v>
      </c>
      <c r="B26" s="58" t="s">
        <v>12</v>
      </c>
      <c r="C26" s="8" t="s">
        <v>149</v>
      </c>
      <c r="D26" s="4" t="s">
        <v>57</v>
      </c>
      <c r="E26" s="3" t="s">
        <v>675</v>
      </c>
      <c r="F26" s="13">
        <v>9180000</v>
      </c>
      <c r="G26" s="9"/>
    </row>
    <row r="27" spans="1:7" x14ac:dyDescent="0.25">
      <c r="A27" s="2">
        <v>45493</v>
      </c>
      <c r="B27" s="58" t="s">
        <v>12</v>
      </c>
      <c r="C27" s="8" t="s">
        <v>149</v>
      </c>
      <c r="D27" s="4" t="s">
        <v>57</v>
      </c>
      <c r="E27" s="3" t="s">
        <v>676</v>
      </c>
      <c r="F27" s="13">
        <v>9180000</v>
      </c>
      <c r="G27" s="9"/>
    </row>
    <row r="28" spans="1:7" x14ac:dyDescent="0.25">
      <c r="A28" s="2">
        <v>45495</v>
      </c>
      <c r="B28" s="58" t="s">
        <v>12</v>
      </c>
      <c r="C28" s="8" t="s">
        <v>149</v>
      </c>
      <c r="D28" s="4" t="s">
        <v>57</v>
      </c>
      <c r="E28" s="3" t="s">
        <v>677</v>
      </c>
      <c r="F28" s="13">
        <v>9180000</v>
      </c>
      <c r="G28" s="9"/>
    </row>
    <row r="29" spans="1:7" x14ac:dyDescent="0.25">
      <c r="A29" s="2">
        <v>45495</v>
      </c>
      <c r="B29" s="58" t="s">
        <v>12</v>
      </c>
      <c r="C29" s="8" t="s">
        <v>149</v>
      </c>
      <c r="D29" s="4" t="s">
        <v>57</v>
      </c>
      <c r="E29" s="3" t="s">
        <v>678</v>
      </c>
      <c r="F29" s="13">
        <v>9180000</v>
      </c>
      <c r="G29" s="9"/>
    </row>
    <row r="30" spans="1:7" x14ac:dyDescent="0.25">
      <c r="A30" s="2">
        <v>45495</v>
      </c>
      <c r="B30" s="58" t="s">
        <v>12</v>
      </c>
      <c r="C30" s="8" t="s">
        <v>149</v>
      </c>
      <c r="D30" s="4" t="s">
        <v>57</v>
      </c>
      <c r="E30" s="3" t="s">
        <v>679</v>
      </c>
      <c r="F30" s="13">
        <v>9180000</v>
      </c>
      <c r="G30" s="9"/>
    </row>
    <row r="31" spans="1:7" x14ac:dyDescent="0.25">
      <c r="A31" s="2">
        <v>45495</v>
      </c>
      <c r="B31" s="58" t="s">
        <v>12</v>
      </c>
      <c r="C31" s="8" t="s">
        <v>149</v>
      </c>
      <c r="D31" s="4" t="s">
        <v>57</v>
      </c>
      <c r="E31" s="3" t="s">
        <v>680</v>
      </c>
      <c r="F31" s="13">
        <v>9180000</v>
      </c>
      <c r="G31" s="9"/>
    </row>
    <row r="32" spans="1:7" x14ac:dyDescent="0.25">
      <c r="A32" s="2">
        <v>45495</v>
      </c>
      <c r="B32" s="58" t="s">
        <v>12</v>
      </c>
      <c r="C32" s="8" t="s">
        <v>149</v>
      </c>
      <c r="D32" s="4" t="s">
        <v>57</v>
      </c>
      <c r="E32" s="3" t="s">
        <v>681</v>
      </c>
      <c r="F32" s="13">
        <v>9180000</v>
      </c>
      <c r="G32" s="9"/>
    </row>
    <row r="33" spans="1:7" x14ac:dyDescent="0.25">
      <c r="A33" s="2">
        <v>45495</v>
      </c>
      <c r="B33" s="58" t="s">
        <v>12</v>
      </c>
      <c r="C33" s="8" t="s">
        <v>149</v>
      </c>
      <c r="D33" s="4" t="s">
        <v>57</v>
      </c>
      <c r="E33" s="3" t="s">
        <v>682</v>
      </c>
      <c r="F33" s="13">
        <v>9180000</v>
      </c>
      <c r="G33" s="9"/>
    </row>
    <row r="34" spans="1:7" x14ac:dyDescent="0.25">
      <c r="A34" s="2">
        <v>45495</v>
      </c>
      <c r="B34" s="58" t="s">
        <v>12</v>
      </c>
      <c r="C34" s="8" t="s">
        <v>149</v>
      </c>
      <c r="D34" s="4" t="s">
        <v>57</v>
      </c>
      <c r="E34" s="3" t="s">
        <v>683</v>
      </c>
      <c r="F34" s="13">
        <v>9180000</v>
      </c>
      <c r="G34" s="9"/>
    </row>
    <row r="35" spans="1:7" x14ac:dyDescent="0.25">
      <c r="A35" s="2">
        <v>45495</v>
      </c>
      <c r="B35" s="58" t="s">
        <v>12</v>
      </c>
      <c r="C35" s="8" t="s">
        <v>149</v>
      </c>
      <c r="D35" s="4" t="s">
        <v>57</v>
      </c>
      <c r="E35" s="3" t="s">
        <v>684</v>
      </c>
      <c r="F35" s="13">
        <v>9180000</v>
      </c>
      <c r="G35" s="9"/>
    </row>
    <row r="36" spans="1:7" x14ac:dyDescent="0.25">
      <c r="A36" s="2">
        <v>45495</v>
      </c>
      <c r="B36" s="58" t="s">
        <v>12</v>
      </c>
      <c r="C36" s="8" t="s">
        <v>149</v>
      </c>
      <c r="D36" s="4" t="s">
        <v>57</v>
      </c>
      <c r="E36" s="3" t="s">
        <v>685</v>
      </c>
      <c r="F36" s="13">
        <v>9180000</v>
      </c>
      <c r="G36" s="9"/>
    </row>
    <row r="37" spans="1:7" x14ac:dyDescent="0.25">
      <c r="A37" s="2">
        <v>45495</v>
      </c>
      <c r="B37" s="58" t="s">
        <v>12</v>
      </c>
      <c r="C37" s="8" t="s">
        <v>149</v>
      </c>
      <c r="D37" s="4" t="s">
        <v>57</v>
      </c>
      <c r="E37" s="3" t="s">
        <v>686</v>
      </c>
      <c r="F37" s="13">
        <v>9180000</v>
      </c>
      <c r="G37" s="9"/>
    </row>
    <row r="38" spans="1:7" x14ac:dyDescent="0.25">
      <c r="A38" s="2">
        <v>45495</v>
      </c>
      <c r="B38" s="58" t="s">
        <v>12</v>
      </c>
      <c r="C38" s="8" t="s">
        <v>149</v>
      </c>
      <c r="D38" s="4" t="s">
        <v>57</v>
      </c>
      <c r="E38" s="3" t="s">
        <v>687</v>
      </c>
      <c r="F38" s="13">
        <v>9180000</v>
      </c>
      <c r="G38" s="9"/>
    </row>
    <row r="39" spans="1:7" x14ac:dyDescent="0.25">
      <c r="A39" s="2">
        <v>45495</v>
      </c>
      <c r="B39" s="58" t="s">
        <v>12</v>
      </c>
      <c r="C39" s="8" t="s">
        <v>149</v>
      </c>
      <c r="D39" s="4" t="s">
        <v>57</v>
      </c>
      <c r="E39" s="3" t="s">
        <v>688</v>
      </c>
      <c r="F39" s="13">
        <v>9180000</v>
      </c>
      <c r="G39" s="9"/>
    </row>
    <row r="40" spans="1:7" x14ac:dyDescent="0.25">
      <c r="A40" s="2">
        <v>45495</v>
      </c>
      <c r="B40" s="58" t="s">
        <v>12</v>
      </c>
      <c r="C40" s="8" t="s">
        <v>149</v>
      </c>
      <c r="D40" s="4" t="s">
        <v>57</v>
      </c>
      <c r="E40" s="3" t="s">
        <v>689</v>
      </c>
      <c r="F40" s="13">
        <v>9180000</v>
      </c>
      <c r="G40" s="9"/>
    </row>
    <row r="41" spans="1:7" x14ac:dyDescent="0.25">
      <c r="A41" s="2">
        <v>45499</v>
      </c>
      <c r="B41" s="58" t="s">
        <v>12</v>
      </c>
      <c r="C41" s="8" t="s">
        <v>149</v>
      </c>
      <c r="D41" s="4" t="s">
        <v>57</v>
      </c>
      <c r="E41" s="3" t="s">
        <v>665</v>
      </c>
      <c r="F41" s="13">
        <v>9180000</v>
      </c>
      <c r="G41" s="9"/>
    </row>
    <row r="42" spans="1:7" x14ac:dyDescent="0.25">
      <c r="A42" s="2">
        <v>45499</v>
      </c>
      <c r="B42" s="58" t="s">
        <v>12</v>
      </c>
      <c r="C42" s="8" t="s">
        <v>149</v>
      </c>
      <c r="D42" s="4" t="s">
        <v>57</v>
      </c>
      <c r="E42" s="3" t="s">
        <v>664</v>
      </c>
      <c r="F42" s="13">
        <v>9180000</v>
      </c>
      <c r="G42" s="9"/>
    </row>
    <row r="43" spans="1:7" x14ac:dyDescent="0.25">
      <c r="A43" s="2">
        <v>45499</v>
      </c>
      <c r="B43" s="58" t="s">
        <v>12</v>
      </c>
      <c r="C43" s="8" t="s">
        <v>149</v>
      </c>
      <c r="D43" s="4" t="s">
        <v>57</v>
      </c>
      <c r="E43" s="3" t="s">
        <v>663</v>
      </c>
      <c r="F43" s="13">
        <v>9180000</v>
      </c>
      <c r="G43" s="9"/>
    </row>
    <row r="44" spans="1:7" x14ac:dyDescent="0.25">
      <c r="A44" s="2">
        <v>45499</v>
      </c>
      <c r="B44" s="58" t="s">
        <v>12</v>
      </c>
      <c r="C44" s="8" t="s">
        <v>149</v>
      </c>
      <c r="D44" s="4" t="s">
        <v>57</v>
      </c>
      <c r="E44" s="3" t="s">
        <v>662</v>
      </c>
      <c r="F44" s="13">
        <v>9180000</v>
      </c>
      <c r="G44" s="9"/>
    </row>
    <row r="45" spans="1:7" x14ac:dyDescent="0.25">
      <c r="A45" s="2">
        <v>45499</v>
      </c>
      <c r="B45" s="58" t="s">
        <v>12</v>
      </c>
      <c r="C45" s="8" t="s">
        <v>149</v>
      </c>
      <c r="D45" s="4" t="s">
        <v>57</v>
      </c>
      <c r="E45" s="3" t="s">
        <v>660</v>
      </c>
      <c r="F45" s="13">
        <v>9180000</v>
      </c>
      <c r="G45" s="9"/>
    </row>
    <row r="46" spans="1:7" x14ac:dyDescent="0.25">
      <c r="A46" s="2">
        <v>45499</v>
      </c>
      <c r="B46" s="58" t="s">
        <v>12</v>
      </c>
      <c r="C46" s="8" t="s">
        <v>149</v>
      </c>
      <c r="D46" s="4" t="s">
        <v>57</v>
      </c>
      <c r="E46" s="3" t="s">
        <v>661</v>
      </c>
      <c r="F46" s="13">
        <v>9180000</v>
      </c>
      <c r="G46" s="9"/>
    </row>
    <row r="47" spans="1:7" x14ac:dyDescent="0.25">
      <c r="A47" s="2">
        <v>45499</v>
      </c>
      <c r="B47" s="58" t="s">
        <v>12</v>
      </c>
      <c r="C47" s="8" t="s">
        <v>149</v>
      </c>
      <c r="D47" s="4" t="s">
        <v>57</v>
      </c>
      <c r="E47" s="3" t="s">
        <v>659</v>
      </c>
      <c r="F47" s="13">
        <v>9180000</v>
      </c>
      <c r="G47" s="9"/>
    </row>
    <row r="48" spans="1:7" x14ac:dyDescent="0.25">
      <c r="A48" s="2">
        <v>45500</v>
      </c>
      <c r="B48" s="58" t="s">
        <v>12</v>
      </c>
      <c r="C48" s="8" t="s">
        <v>149</v>
      </c>
      <c r="D48" s="4" t="s">
        <v>57</v>
      </c>
      <c r="E48" s="3" t="s">
        <v>666</v>
      </c>
      <c r="F48" s="13">
        <v>9180000</v>
      </c>
      <c r="G48" s="9"/>
    </row>
    <row r="49" spans="1:7" x14ac:dyDescent="0.25">
      <c r="A49" s="2">
        <v>45500</v>
      </c>
      <c r="B49" s="58" t="s">
        <v>12</v>
      </c>
      <c r="C49" s="8" t="s">
        <v>149</v>
      </c>
      <c r="D49" s="4" t="s">
        <v>57</v>
      </c>
      <c r="E49" s="3" t="s">
        <v>690</v>
      </c>
      <c r="F49" s="13">
        <v>9180000</v>
      </c>
      <c r="G49" s="9"/>
    </row>
    <row r="50" spans="1:7" x14ac:dyDescent="0.25">
      <c r="A50" s="2">
        <v>45502</v>
      </c>
      <c r="B50" s="58" t="s">
        <v>12</v>
      </c>
      <c r="C50" s="8" t="s">
        <v>149</v>
      </c>
      <c r="D50" s="4" t="s">
        <v>57</v>
      </c>
      <c r="E50" s="3" t="s">
        <v>669</v>
      </c>
      <c r="F50" s="13">
        <v>9180000</v>
      </c>
      <c r="G50" s="9"/>
    </row>
    <row r="51" spans="1:7" x14ac:dyDescent="0.25">
      <c r="A51" s="2">
        <v>45502</v>
      </c>
      <c r="B51" s="58" t="s">
        <v>12</v>
      </c>
      <c r="C51" s="8" t="s">
        <v>149</v>
      </c>
      <c r="D51" s="4" t="s">
        <v>57</v>
      </c>
      <c r="E51" s="3" t="s">
        <v>670</v>
      </c>
      <c r="F51" s="13">
        <v>9180000</v>
      </c>
      <c r="G51" s="9"/>
    </row>
    <row r="52" spans="1:7" x14ac:dyDescent="0.25">
      <c r="A52" s="2">
        <v>45502</v>
      </c>
      <c r="B52" s="58" t="s">
        <v>12</v>
      </c>
      <c r="C52" s="8" t="s">
        <v>149</v>
      </c>
      <c r="D52" s="4" t="s">
        <v>57</v>
      </c>
      <c r="E52" s="3" t="s">
        <v>668</v>
      </c>
      <c r="F52" s="13">
        <v>9180000</v>
      </c>
      <c r="G52" s="9"/>
    </row>
    <row r="53" spans="1:7" x14ac:dyDescent="0.25">
      <c r="A53" s="2">
        <v>45542</v>
      </c>
      <c r="B53" s="58" t="s">
        <v>12</v>
      </c>
      <c r="C53" s="8" t="s">
        <v>441</v>
      </c>
      <c r="D53" s="4" t="s">
        <v>57</v>
      </c>
      <c r="E53" s="3" t="s">
        <v>691</v>
      </c>
      <c r="F53" s="13">
        <v>200000</v>
      </c>
      <c r="G53" s="9"/>
    </row>
    <row r="54" spans="1:7" x14ac:dyDescent="0.25">
      <c r="A54" s="2">
        <v>45582</v>
      </c>
      <c r="B54" s="58" t="s">
        <v>12</v>
      </c>
      <c r="C54" s="8" t="s">
        <v>149</v>
      </c>
      <c r="D54" s="4" t="s">
        <v>57</v>
      </c>
      <c r="E54" s="3" t="s">
        <v>692</v>
      </c>
      <c r="F54" s="13">
        <v>9810000</v>
      </c>
      <c r="G54" s="9"/>
    </row>
    <row r="55" spans="1:7" x14ac:dyDescent="0.25">
      <c r="A55" s="2">
        <v>45585</v>
      </c>
      <c r="B55" s="58" t="s">
        <v>12</v>
      </c>
      <c r="C55" s="8" t="s">
        <v>149</v>
      </c>
      <c r="D55" s="4" t="s">
        <v>57</v>
      </c>
      <c r="E55" s="3" t="s">
        <v>693</v>
      </c>
      <c r="F55" s="13">
        <v>9810000</v>
      </c>
      <c r="G55" s="9"/>
    </row>
    <row r="56" spans="1:7" x14ac:dyDescent="0.25">
      <c r="A56" s="2">
        <v>45587</v>
      </c>
      <c r="B56" s="58" t="s">
        <v>12</v>
      </c>
      <c r="C56" s="8" t="s">
        <v>149</v>
      </c>
      <c r="D56" s="4" t="s">
        <v>57</v>
      </c>
      <c r="E56" s="3" t="s">
        <v>694</v>
      </c>
      <c r="F56" s="13">
        <v>9810000</v>
      </c>
      <c r="G56" s="9"/>
    </row>
    <row r="57" spans="1:7" x14ac:dyDescent="0.25">
      <c r="A57" s="2">
        <v>45588</v>
      </c>
      <c r="B57" s="58" t="s">
        <v>12</v>
      </c>
      <c r="C57" s="8" t="s">
        <v>149</v>
      </c>
      <c r="D57" s="4" t="s">
        <v>57</v>
      </c>
      <c r="E57" s="3" t="s">
        <v>695</v>
      </c>
      <c r="F57" s="13">
        <v>9810000</v>
      </c>
      <c r="G57" s="9"/>
    </row>
    <row r="58" spans="1:7" x14ac:dyDescent="0.25">
      <c r="A58" s="2">
        <v>45588</v>
      </c>
      <c r="B58" s="58" t="s">
        <v>12</v>
      </c>
      <c r="C58" s="8" t="s">
        <v>149</v>
      </c>
      <c r="D58" s="4" t="s">
        <v>57</v>
      </c>
      <c r="E58" s="3" t="s">
        <v>696</v>
      </c>
      <c r="F58" s="13">
        <v>9810000</v>
      </c>
      <c r="G58" s="9"/>
    </row>
    <row r="59" spans="1:7" x14ac:dyDescent="0.25">
      <c r="A59" s="2">
        <v>45590</v>
      </c>
      <c r="B59" s="58" t="s">
        <v>12</v>
      </c>
      <c r="C59" s="8" t="s">
        <v>149</v>
      </c>
      <c r="D59" s="4" t="s">
        <v>57</v>
      </c>
      <c r="E59" s="3" t="s">
        <v>697</v>
      </c>
      <c r="F59" s="13">
        <v>9810000</v>
      </c>
      <c r="G59" s="9"/>
    </row>
    <row r="60" spans="1:7" x14ac:dyDescent="0.25">
      <c r="A60" s="2">
        <v>45593</v>
      </c>
      <c r="B60" s="58" t="s">
        <v>12</v>
      </c>
      <c r="C60" s="8" t="s">
        <v>149</v>
      </c>
      <c r="D60" s="4" t="s">
        <v>57</v>
      </c>
      <c r="E60" s="3" t="s">
        <v>698</v>
      </c>
      <c r="F60" s="13">
        <v>9810000</v>
      </c>
      <c r="G60" s="9"/>
    </row>
    <row r="61" spans="1:7" x14ac:dyDescent="0.25">
      <c r="A61" s="2">
        <v>45600</v>
      </c>
      <c r="B61" s="58" t="s">
        <v>12</v>
      </c>
      <c r="C61" s="8" t="s">
        <v>149</v>
      </c>
      <c r="D61" s="4" t="s">
        <v>57</v>
      </c>
      <c r="E61" s="3" t="s">
        <v>699</v>
      </c>
      <c r="F61" s="13">
        <v>9810000</v>
      </c>
      <c r="G61" s="9"/>
    </row>
    <row r="62" spans="1:7" x14ac:dyDescent="0.25">
      <c r="A62" s="2">
        <v>45600</v>
      </c>
      <c r="B62" s="58" t="s">
        <v>12</v>
      </c>
      <c r="C62" s="8" t="s">
        <v>149</v>
      </c>
      <c r="D62" s="4" t="s">
        <v>57</v>
      </c>
      <c r="E62" s="3" t="s">
        <v>700</v>
      </c>
      <c r="F62" s="13">
        <v>9810000</v>
      </c>
      <c r="G62" s="9"/>
    </row>
    <row r="63" spans="1:7" x14ac:dyDescent="0.25">
      <c r="A63" s="2">
        <v>45602</v>
      </c>
      <c r="B63" s="58" t="s">
        <v>12</v>
      </c>
      <c r="C63" s="8" t="s">
        <v>149</v>
      </c>
      <c r="D63" s="4" t="s">
        <v>57</v>
      </c>
      <c r="E63" s="3" t="s">
        <v>701</v>
      </c>
      <c r="F63" s="13">
        <v>9810000</v>
      </c>
      <c r="G63" s="9"/>
    </row>
    <row r="64" spans="1:7" x14ac:dyDescent="0.25">
      <c r="A64" s="2">
        <v>45604</v>
      </c>
      <c r="B64" s="58" t="s">
        <v>20</v>
      </c>
      <c r="C64" s="8" t="s">
        <v>48</v>
      </c>
      <c r="D64" s="4" t="s">
        <v>66</v>
      </c>
      <c r="E64" s="3" t="s">
        <v>702</v>
      </c>
      <c r="F64" s="9"/>
      <c r="G64" s="13">
        <v>78480000</v>
      </c>
    </row>
    <row r="65" spans="1:7" x14ac:dyDescent="0.25">
      <c r="A65" s="2">
        <v>45610</v>
      </c>
      <c r="B65" s="58" t="s">
        <v>12</v>
      </c>
      <c r="C65" s="8" t="s">
        <v>56</v>
      </c>
      <c r="D65" s="4" t="s">
        <v>57</v>
      </c>
      <c r="E65" s="3" t="s">
        <v>703</v>
      </c>
      <c r="F65" s="13">
        <v>4800000</v>
      </c>
      <c r="G65" s="9"/>
    </row>
    <row r="66" spans="1:7" x14ac:dyDescent="0.25">
      <c r="A66" s="2">
        <v>45630</v>
      </c>
      <c r="B66" s="58" t="s">
        <v>20</v>
      </c>
      <c r="C66" s="8" t="s">
        <v>48</v>
      </c>
      <c r="D66" s="4" t="s">
        <v>66</v>
      </c>
      <c r="E66" s="3" t="s">
        <v>704</v>
      </c>
      <c r="F66" s="9"/>
      <c r="G66" s="13">
        <v>34230000</v>
      </c>
    </row>
    <row r="67" spans="1:7" x14ac:dyDescent="0.25">
      <c r="A67" s="2">
        <v>45636</v>
      </c>
      <c r="B67" s="58" t="s">
        <v>12</v>
      </c>
      <c r="C67" s="8" t="s">
        <v>56</v>
      </c>
      <c r="D67" s="4" t="s">
        <v>57</v>
      </c>
      <c r="E67" s="3" t="s">
        <v>705</v>
      </c>
      <c r="F67" s="13">
        <v>1984000</v>
      </c>
      <c r="G67" s="9"/>
    </row>
    <row r="68" spans="1:7" x14ac:dyDescent="0.25">
      <c r="A68" s="2">
        <v>45636</v>
      </c>
      <c r="B68" s="58" t="s">
        <v>12</v>
      </c>
      <c r="C68" s="8" t="s">
        <v>149</v>
      </c>
      <c r="D68" s="4" t="s">
        <v>57</v>
      </c>
      <c r="E68" s="3" t="s">
        <v>706</v>
      </c>
      <c r="F68" s="13">
        <v>9810000</v>
      </c>
      <c r="G68" s="9"/>
    </row>
    <row r="69" spans="1:7" x14ac:dyDescent="0.25">
      <c r="A69" s="2">
        <v>45642</v>
      </c>
      <c r="B69" s="58" t="s">
        <v>12</v>
      </c>
      <c r="C69" s="8" t="s">
        <v>149</v>
      </c>
      <c r="D69" s="4" t="s">
        <v>57</v>
      </c>
      <c r="E69" s="3" t="s">
        <v>707</v>
      </c>
      <c r="F69" s="13">
        <v>9810000</v>
      </c>
      <c r="G69" s="9"/>
    </row>
    <row r="70" spans="1:7" x14ac:dyDescent="0.25">
      <c r="A70" s="2">
        <v>45643</v>
      </c>
      <c r="B70" s="58" t="s">
        <v>12</v>
      </c>
      <c r="C70" s="8" t="s">
        <v>56</v>
      </c>
      <c r="D70" s="4" t="s">
        <v>57</v>
      </c>
      <c r="E70" s="3" t="s">
        <v>708</v>
      </c>
      <c r="F70" s="13">
        <v>6000000</v>
      </c>
      <c r="G70" s="9"/>
    </row>
    <row r="71" spans="1:7" x14ac:dyDescent="0.25">
      <c r="A71" s="230">
        <v>516264000</v>
      </c>
      <c r="B71" s="230"/>
      <c r="C71" s="230"/>
      <c r="D71" s="230"/>
      <c r="E71" s="230"/>
      <c r="F71" s="230"/>
      <c r="G71" s="59">
        <v>388110000</v>
      </c>
    </row>
    <row r="72" spans="1:7" x14ac:dyDescent="0.25">
      <c r="A72" s="15" t="s">
        <v>4</v>
      </c>
      <c r="B72" s="58" t="s">
        <v>20</v>
      </c>
      <c r="C72" s="16" t="s">
        <v>438</v>
      </c>
      <c r="D72" s="234"/>
      <c r="E72" s="234"/>
      <c r="F72" s="234"/>
      <c r="G72" s="60">
        <v>128154000</v>
      </c>
    </row>
    <row r="73" spans="1:7" x14ac:dyDescent="0.25">
      <c r="A73" s="232">
        <v>516264000</v>
      </c>
      <c r="B73" s="232"/>
      <c r="C73" s="232"/>
      <c r="D73" s="232"/>
      <c r="E73" s="232"/>
      <c r="F73" s="232"/>
      <c r="G73" s="61">
        <v>516264000</v>
      </c>
    </row>
  </sheetData>
  <mergeCells count="12">
    <mergeCell ref="A73:F73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71:F71"/>
    <mergeCell ref="D72:F72"/>
  </mergeCells>
  <pageMargins left="0.7" right="0.7" top="0.75" bottom="0.75" header="0.3" footer="0.3"/>
  <pageSetup paperSize="0" orientation="portrait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D3742-4650-4CE7-91AC-1089D1DABABB}">
  <dimension ref="A1:G55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9.42578125" bestFit="1" customWidth="1"/>
    <col min="4" max="4" width="11.28515625" bestFit="1" customWidth="1"/>
    <col min="5" max="5" width="13.140625" bestFit="1" customWidth="1"/>
    <col min="6" max="6" width="11.5703125" bestFit="1" customWidth="1"/>
    <col min="7" max="7" width="12.570312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1"/>
      <c r="G1" s="1"/>
    </row>
    <row r="2" spans="1:7" x14ac:dyDescent="0.25">
      <c r="A2" s="225" t="s">
        <v>7</v>
      </c>
      <c r="B2" s="225"/>
      <c r="C2" s="225"/>
      <c r="D2" s="1"/>
      <c r="E2" s="1"/>
      <c r="F2" s="1"/>
      <c r="G2" s="1"/>
    </row>
    <row r="3" spans="1:7" x14ac:dyDescent="0.25">
      <c r="A3" s="227" t="s">
        <v>8</v>
      </c>
      <c r="B3" s="227"/>
      <c r="C3" s="227"/>
      <c r="D3" s="1"/>
      <c r="E3" s="1"/>
      <c r="F3" s="1"/>
      <c r="G3" s="1"/>
    </row>
    <row r="4" spans="1:7" ht="15.75" x14ac:dyDescent="0.25">
      <c r="A4" s="228" t="s">
        <v>709</v>
      </c>
      <c r="B4" s="228"/>
      <c r="C4" s="228"/>
      <c r="D4" s="1"/>
      <c r="E4" s="1"/>
      <c r="F4" s="1"/>
      <c r="G4" s="1"/>
    </row>
    <row r="5" spans="1:7" x14ac:dyDescent="0.25">
      <c r="A5" s="225" t="s">
        <v>9</v>
      </c>
      <c r="B5" s="225"/>
      <c r="C5" s="225"/>
      <c r="D5" s="1"/>
      <c r="E5" s="1"/>
      <c r="F5" s="1"/>
      <c r="G5" s="1"/>
    </row>
    <row r="6" spans="1:7" x14ac:dyDescent="0.25">
      <c r="A6" s="225" t="s">
        <v>4</v>
      </c>
      <c r="B6" s="225"/>
      <c r="C6" s="225"/>
      <c r="D6" s="1"/>
      <c r="E6" s="1"/>
      <c r="F6" s="1"/>
      <c r="G6" s="1"/>
    </row>
    <row r="7" spans="1:7" x14ac:dyDescent="0.25">
      <c r="A7" s="225" t="s">
        <v>4</v>
      </c>
      <c r="B7" s="225"/>
      <c r="C7" s="225"/>
      <c r="D7" s="1"/>
      <c r="E7" s="1"/>
      <c r="F7" s="1"/>
      <c r="G7" s="1"/>
    </row>
    <row r="8" spans="1:7" x14ac:dyDescent="0.25">
      <c r="A8" s="225" t="s">
        <v>19</v>
      </c>
      <c r="B8" s="225"/>
      <c r="C8" s="225"/>
      <c r="D8" s="1"/>
      <c r="E8" s="1"/>
      <c r="F8" s="1"/>
      <c r="G8" s="1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45514</v>
      </c>
      <c r="B10" s="62" t="s">
        <v>12</v>
      </c>
      <c r="C10" s="8" t="s">
        <v>149</v>
      </c>
      <c r="D10" s="4" t="s">
        <v>57</v>
      </c>
      <c r="E10" s="3" t="s">
        <v>710</v>
      </c>
      <c r="F10" s="13">
        <v>1420000</v>
      </c>
      <c r="G10" s="9"/>
    </row>
    <row r="11" spans="1:7" x14ac:dyDescent="0.25">
      <c r="A11" s="2">
        <v>45524</v>
      </c>
      <c r="B11" s="62" t="s">
        <v>12</v>
      </c>
      <c r="C11" s="8" t="s">
        <v>149</v>
      </c>
      <c r="D11" s="4" t="s">
        <v>57</v>
      </c>
      <c r="E11" s="3" t="s">
        <v>711</v>
      </c>
      <c r="F11" s="13">
        <v>8520000</v>
      </c>
      <c r="G11" s="9"/>
    </row>
    <row r="12" spans="1:7" x14ac:dyDescent="0.25">
      <c r="A12" s="2">
        <v>45526</v>
      </c>
      <c r="B12" s="62" t="s">
        <v>20</v>
      </c>
      <c r="C12" s="8" t="s">
        <v>43</v>
      </c>
      <c r="D12" s="4" t="s">
        <v>66</v>
      </c>
      <c r="E12" s="3" t="s">
        <v>712</v>
      </c>
      <c r="F12" s="9"/>
      <c r="G12" s="13">
        <v>8520000</v>
      </c>
    </row>
    <row r="13" spans="1:7" x14ac:dyDescent="0.25">
      <c r="A13" s="2">
        <v>45531</v>
      </c>
      <c r="B13" s="62" t="s">
        <v>12</v>
      </c>
      <c r="C13" s="8" t="s">
        <v>149</v>
      </c>
      <c r="D13" s="4" t="s">
        <v>57</v>
      </c>
      <c r="E13" s="3" t="s">
        <v>713</v>
      </c>
      <c r="F13" s="13">
        <v>1420000</v>
      </c>
      <c r="G13" s="9"/>
    </row>
    <row r="14" spans="1:7" x14ac:dyDescent="0.25">
      <c r="A14" s="2">
        <v>45531</v>
      </c>
      <c r="B14" s="62" t="s">
        <v>12</v>
      </c>
      <c r="C14" s="8" t="s">
        <v>149</v>
      </c>
      <c r="D14" s="4" t="s">
        <v>57</v>
      </c>
      <c r="E14" s="3" t="s">
        <v>714</v>
      </c>
      <c r="F14" s="13">
        <v>1420000</v>
      </c>
      <c r="G14" s="9"/>
    </row>
    <row r="15" spans="1:7" x14ac:dyDescent="0.25">
      <c r="A15" s="2">
        <v>45534</v>
      </c>
      <c r="B15" s="62" t="s">
        <v>12</v>
      </c>
      <c r="C15" s="8" t="s">
        <v>149</v>
      </c>
      <c r="D15" s="4" t="s">
        <v>57</v>
      </c>
      <c r="E15" s="3" t="s">
        <v>715</v>
      </c>
      <c r="F15" s="13">
        <v>8520000</v>
      </c>
      <c r="G15" s="9"/>
    </row>
    <row r="16" spans="1:7" x14ac:dyDescent="0.25">
      <c r="A16" s="2">
        <v>45534</v>
      </c>
      <c r="B16" s="62" t="s">
        <v>12</v>
      </c>
      <c r="C16" s="8" t="s">
        <v>149</v>
      </c>
      <c r="D16" s="4" t="s">
        <v>57</v>
      </c>
      <c r="E16" s="3" t="s">
        <v>716</v>
      </c>
      <c r="F16" s="13">
        <v>2840000</v>
      </c>
      <c r="G16" s="9"/>
    </row>
    <row r="17" spans="1:7" x14ac:dyDescent="0.25">
      <c r="A17" s="2">
        <v>45537</v>
      </c>
      <c r="B17" s="62" t="s">
        <v>12</v>
      </c>
      <c r="C17" s="8" t="s">
        <v>149</v>
      </c>
      <c r="D17" s="4" t="s">
        <v>57</v>
      </c>
      <c r="E17" s="3" t="s">
        <v>717</v>
      </c>
      <c r="F17" s="13">
        <v>1420000</v>
      </c>
      <c r="G17" s="9"/>
    </row>
    <row r="18" spans="1:7" x14ac:dyDescent="0.25">
      <c r="A18" s="2">
        <v>45538</v>
      </c>
      <c r="B18" s="62" t="s">
        <v>12</v>
      </c>
      <c r="C18" s="8" t="s">
        <v>149</v>
      </c>
      <c r="D18" s="4" t="s">
        <v>57</v>
      </c>
      <c r="E18" s="3" t="s">
        <v>718</v>
      </c>
      <c r="F18" s="13">
        <v>1420000</v>
      </c>
      <c r="G18" s="9"/>
    </row>
    <row r="19" spans="1:7" x14ac:dyDescent="0.25">
      <c r="A19" s="2">
        <v>45540</v>
      </c>
      <c r="B19" s="62" t="s">
        <v>12</v>
      </c>
      <c r="C19" s="8" t="s">
        <v>149</v>
      </c>
      <c r="D19" s="4" t="s">
        <v>57</v>
      </c>
      <c r="E19" s="3" t="s">
        <v>719</v>
      </c>
      <c r="F19" s="13">
        <v>1420000</v>
      </c>
      <c r="G19" s="9"/>
    </row>
    <row r="20" spans="1:7" x14ac:dyDescent="0.25">
      <c r="A20" s="2">
        <v>45546</v>
      </c>
      <c r="B20" s="62" t="s">
        <v>12</v>
      </c>
      <c r="C20" s="8" t="s">
        <v>149</v>
      </c>
      <c r="D20" s="4" t="s">
        <v>57</v>
      </c>
      <c r="E20" s="3" t="s">
        <v>720</v>
      </c>
      <c r="F20" s="13">
        <v>8520000</v>
      </c>
      <c r="G20" s="9"/>
    </row>
    <row r="21" spans="1:7" x14ac:dyDescent="0.25">
      <c r="A21" s="2">
        <v>45546</v>
      </c>
      <c r="B21" s="62" t="s">
        <v>12</v>
      </c>
      <c r="C21" s="8" t="s">
        <v>149</v>
      </c>
      <c r="D21" s="4" t="s">
        <v>57</v>
      </c>
      <c r="E21" s="3" t="s">
        <v>721</v>
      </c>
      <c r="F21" s="13">
        <v>2840000</v>
      </c>
      <c r="G21" s="9"/>
    </row>
    <row r="22" spans="1:7" x14ac:dyDescent="0.25">
      <c r="A22" s="2">
        <v>45549</v>
      </c>
      <c r="B22" s="62" t="s">
        <v>12</v>
      </c>
      <c r="C22" s="8" t="s">
        <v>149</v>
      </c>
      <c r="D22" s="4" t="s">
        <v>57</v>
      </c>
      <c r="E22" s="3" t="s">
        <v>722</v>
      </c>
      <c r="F22" s="13">
        <v>1420000</v>
      </c>
      <c r="G22" s="9"/>
    </row>
    <row r="23" spans="1:7" x14ac:dyDescent="0.25">
      <c r="A23" s="2">
        <v>45549</v>
      </c>
      <c r="B23" s="62" t="s">
        <v>12</v>
      </c>
      <c r="C23" s="8" t="s">
        <v>149</v>
      </c>
      <c r="D23" s="4" t="s">
        <v>57</v>
      </c>
      <c r="E23" s="3" t="s">
        <v>723</v>
      </c>
      <c r="F23" s="13">
        <v>2840000</v>
      </c>
      <c r="G23" s="9"/>
    </row>
    <row r="24" spans="1:7" x14ac:dyDescent="0.25">
      <c r="A24" s="2">
        <v>45549</v>
      </c>
      <c r="B24" s="62" t="s">
        <v>12</v>
      </c>
      <c r="C24" s="8" t="s">
        <v>149</v>
      </c>
      <c r="D24" s="4" t="s">
        <v>57</v>
      </c>
      <c r="E24" s="3" t="s">
        <v>724</v>
      </c>
      <c r="F24" s="13">
        <v>1420000</v>
      </c>
      <c r="G24" s="9"/>
    </row>
    <row r="25" spans="1:7" x14ac:dyDescent="0.25">
      <c r="A25" s="2">
        <v>45552</v>
      </c>
      <c r="B25" s="62" t="s">
        <v>20</v>
      </c>
      <c r="C25" s="8" t="s">
        <v>43</v>
      </c>
      <c r="D25" s="4" t="s">
        <v>66</v>
      </c>
      <c r="E25" s="3" t="s">
        <v>725</v>
      </c>
      <c r="F25" s="9"/>
      <c r="G25" s="13">
        <v>17040000</v>
      </c>
    </row>
    <row r="26" spans="1:7" x14ac:dyDescent="0.25">
      <c r="A26" s="2">
        <v>45552</v>
      </c>
      <c r="B26" s="62" t="s">
        <v>12</v>
      </c>
      <c r="C26" s="8" t="s">
        <v>149</v>
      </c>
      <c r="D26" s="4" t="s">
        <v>57</v>
      </c>
      <c r="E26" s="3" t="s">
        <v>726</v>
      </c>
      <c r="F26" s="13">
        <v>8520000</v>
      </c>
      <c r="G26" s="9"/>
    </row>
    <row r="27" spans="1:7" x14ac:dyDescent="0.25">
      <c r="A27" s="2">
        <v>45552</v>
      </c>
      <c r="B27" s="62" t="s">
        <v>12</v>
      </c>
      <c r="C27" s="8" t="s">
        <v>149</v>
      </c>
      <c r="D27" s="4" t="s">
        <v>57</v>
      </c>
      <c r="E27" s="3" t="s">
        <v>727</v>
      </c>
      <c r="F27" s="13">
        <v>2840000</v>
      </c>
      <c r="G27" s="9"/>
    </row>
    <row r="28" spans="1:7" x14ac:dyDescent="0.25">
      <c r="A28" s="2">
        <v>45552</v>
      </c>
      <c r="B28" s="62" t="s">
        <v>12</v>
      </c>
      <c r="C28" s="8" t="s">
        <v>149</v>
      </c>
      <c r="D28" s="4" t="s">
        <v>57</v>
      </c>
      <c r="E28" s="3" t="s">
        <v>728</v>
      </c>
      <c r="F28" s="13">
        <v>2840000</v>
      </c>
      <c r="G28" s="9"/>
    </row>
    <row r="29" spans="1:7" x14ac:dyDescent="0.25">
      <c r="A29" s="2">
        <v>45552</v>
      </c>
      <c r="B29" s="62" t="s">
        <v>12</v>
      </c>
      <c r="C29" s="8" t="s">
        <v>149</v>
      </c>
      <c r="D29" s="4" t="s">
        <v>57</v>
      </c>
      <c r="E29" s="3" t="s">
        <v>729</v>
      </c>
      <c r="F29" s="13">
        <v>2840000</v>
      </c>
      <c r="G29" s="9"/>
    </row>
    <row r="30" spans="1:7" x14ac:dyDescent="0.25">
      <c r="A30" s="2">
        <v>45553</v>
      </c>
      <c r="B30" s="62" t="s">
        <v>12</v>
      </c>
      <c r="C30" s="8" t="s">
        <v>149</v>
      </c>
      <c r="D30" s="4" t="s">
        <v>57</v>
      </c>
      <c r="E30" s="3" t="s">
        <v>730</v>
      </c>
      <c r="F30" s="13">
        <v>1420000</v>
      </c>
      <c r="G30" s="9"/>
    </row>
    <row r="31" spans="1:7" x14ac:dyDescent="0.25">
      <c r="A31" s="2">
        <v>45563</v>
      </c>
      <c r="B31" s="62" t="s">
        <v>12</v>
      </c>
      <c r="C31" s="8" t="s">
        <v>149</v>
      </c>
      <c r="D31" s="4" t="s">
        <v>57</v>
      </c>
      <c r="E31" s="3" t="s">
        <v>731</v>
      </c>
      <c r="F31" s="13">
        <v>2840000</v>
      </c>
      <c r="G31" s="9"/>
    </row>
    <row r="32" spans="1:7" x14ac:dyDescent="0.25">
      <c r="A32" s="2">
        <v>45563</v>
      </c>
      <c r="B32" s="62" t="s">
        <v>12</v>
      </c>
      <c r="C32" s="8" t="s">
        <v>149</v>
      </c>
      <c r="D32" s="4" t="s">
        <v>57</v>
      </c>
      <c r="E32" s="3" t="s">
        <v>732</v>
      </c>
      <c r="F32" s="13">
        <v>8520000</v>
      </c>
      <c r="G32" s="9"/>
    </row>
    <row r="33" spans="1:7" x14ac:dyDescent="0.25">
      <c r="A33" s="2">
        <v>45567</v>
      </c>
      <c r="B33" s="62" t="s">
        <v>12</v>
      </c>
      <c r="C33" s="8" t="s">
        <v>149</v>
      </c>
      <c r="D33" s="4" t="s">
        <v>57</v>
      </c>
      <c r="E33" s="3" t="s">
        <v>733</v>
      </c>
      <c r="F33" s="13">
        <v>17040000</v>
      </c>
      <c r="G33" s="9"/>
    </row>
    <row r="34" spans="1:7" x14ac:dyDescent="0.25">
      <c r="A34" s="2">
        <v>45569</v>
      </c>
      <c r="B34" s="62" t="s">
        <v>12</v>
      </c>
      <c r="C34" s="8" t="s">
        <v>149</v>
      </c>
      <c r="D34" s="4" t="s">
        <v>57</v>
      </c>
      <c r="E34" s="3" t="s">
        <v>734</v>
      </c>
      <c r="F34" s="13">
        <v>8520000</v>
      </c>
      <c r="G34" s="9"/>
    </row>
    <row r="35" spans="1:7" x14ac:dyDescent="0.25">
      <c r="A35" s="2">
        <v>45569</v>
      </c>
      <c r="B35" s="62" t="s">
        <v>12</v>
      </c>
      <c r="C35" s="8" t="s">
        <v>149</v>
      </c>
      <c r="D35" s="4" t="s">
        <v>57</v>
      </c>
      <c r="E35" s="3" t="s">
        <v>735</v>
      </c>
      <c r="F35" s="13">
        <v>8520000</v>
      </c>
      <c r="G35" s="9"/>
    </row>
    <row r="36" spans="1:7" x14ac:dyDescent="0.25">
      <c r="A36" s="2">
        <v>45570</v>
      </c>
      <c r="B36" s="62" t="s">
        <v>12</v>
      </c>
      <c r="C36" s="8" t="s">
        <v>149</v>
      </c>
      <c r="D36" s="4" t="s">
        <v>57</v>
      </c>
      <c r="E36" s="3" t="s">
        <v>736</v>
      </c>
      <c r="F36" s="13">
        <v>2840000</v>
      </c>
      <c r="G36" s="9"/>
    </row>
    <row r="37" spans="1:7" x14ac:dyDescent="0.25">
      <c r="A37" s="2">
        <v>45572</v>
      </c>
      <c r="B37" s="62" t="s">
        <v>12</v>
      </c>
      <c r="C37" s="8" t="s">
        <v>149</v>
      </c>
      <c r="D37" s="4" t="s">
        <v>57</v>
      </c>
      <c r="E37" s="3" t="s">
        <v>737</v>
      </c>
      <c r="F37" s="13">
        <v>14200000</v>
      </c>
      <c r="G37" s="9"/>
    </row>
    <row r="38" spans="1:7" x14ac:dyDescent="0.25">
      <c r="A38" s="2">
        <v>45582</v>
      </c>
      <c r="B38" s="62" t="s">
        <v>20</v>
      </c>
      <c r="C38" s="8" t="s">
        <v>43</v>
      </c>
      <c r="D38" s="4" t="s">
        <v>66</v>
      </c>
      <c r="E38" s="3" t="s">
        <v>50</v>
      </c>
      <c r="F38" s="9"/>
      <c r="G38" s="13">
        <v>17040000</v>
      </c>
    </row>
    <row r="39" spans="1:7" x14ac:dyDescent="0.25">
      <c r="A39" s="2">
        <v>45582</v>
      </c>
      <c r="B39" s="62" t="s">
        <v>12</v>
      </c>
      <c r="C39" s="8" t="s">
        <v>149</v>
      </c>
      <c r="D39" s="4" t="s">
        <v>57</v>
      </c>
      <c r="E39" s="3" t="s">
        <v>738</v>
      </c>
      <c r="F39" s="13">
        <v>4560000</v>
      </c>
      <c r="G39" s="9"/>
    </row>
    <row r="40" spans="1:7" x14ac:dyDescent="0.25">
      <c r="A40" s="2">
        <v>45603</v>
      </c>
      <c r="B40" s="62" t="s">
        <v>12</v>
      </c>
      <c r="C40" s="8" t="s">
        <v>441</v>
      </c>
      <c r="D40" s="4" t="s">
        <v>57</v>
      </c>
      <c r="E40" s="3" t="s">
        <v>739</v>
      </c>
      <c r="F40" s="13">
        <v>9120000</v>
      </c>
      <c r="G40" s="9"/>
    </row>
    <row r="41" spans="1:7" x14ac:dyDescent="0.25">
      <c r="A41" s="2">
        <v>45603</v>
      </c>
      <c r="B41" s="62" t="s">
        <v>20</v>
      </c>
      <c r="C41" s="8" t="s">
        <v>13</v>
      </c>
      <c r="D41" s="4" t="s">
        <v>66</v>
      </c>
      <c r="E41" s="3" t="s">
        <v>739</v>
      </c>
      <c r="F41" s="9"/>
      <c r="G41" s="13">
        <v>9120000</v>
      </c>
    </row>
    <row r="42" spans="1:7" x14ac:dyDescent="0.25">
      <c r="A42" s="2">
        <v>45604</v>
      </c>
      <c r="B42" s="62" t="s">
        <v>20</v>
      </c>
      <c r="C42" s="8" t="s">
        <v>48</v>
      </c>
      <c r="D42" s="4" t="s">
        <v>66</v>
      </c>
      <c r="E42" s="3" t="s">
        <v>740</v>
      </c>
      <c r="F42" s="9"/>
      <c r="G42" s="13">
        <v>26160000</v>
      </c>
    </row>
    <row r="43" spans="1:7" x14ac:dyDescent="0.25">
      <c r="A43" s="2">
        <v>45625</v>
      </c>
      <c r="B43" s="62" t="s">
        <v>12</v>
      </c>
      <c r="C43" s="8" t="s">
        <v>149</v>
      </c>
      <c r="D43" s="4" t="s">
        <v>57</v>
      </c>
      <c r="E43" s="3" t="s">
        <v>741</v>
      </c>
      <c r="F43" s="13">
        <v>9120000</v>
      </c>
      <c r="G43" s="9"/>
    </row>
    <row r="44" spans="1:7" x14ac:dyDescent="0.25">
      <c r="A44" s="2">
        <v>45626</v>
      </c>
      <c r="B44" s="62" t="s">
        <v>12</v>
      </c>
      <c r="C44" s="8" t="s">
        <v>149</v>
      </c>
      <c r="D44" s="4" t="s">
        <v>57</v>
      </c>
      <c r="E44" s="3" t="s">
        <v>742</v>
      </c>
      <c r="F44" s="13">
        <v>9120000</v>
      </c>
      <c r="G44" s="9"/>
    </row>
    <row r="45" spans="1:7" x14ac:dyDescent="0.25">
      <c r="A45" s="2">
        <v>45630</v>
      </c>
      <c r="B45" s="62" t="s">
        <v>20</v>
      </c>
      <c r="C45" s="8" t="s">
        <v>429</v>
      </c>
      <c r="D45" s="4" t="s">
        <v>66</v>
      </c>
      <c r="E45" s="3" t="s">
        <v>743</v>
      </c>
      <c r="F45" s="9"/>
      <c r="G45" s="13">
        <v>18550000</v>
      </c>
    </row>
    <row r="46" spans="1:7" x14ac:dyDescent="0.25">
      <c r="A46" s="2">
        <v>45650</v>
      </c>
      <c r="B46" s="62" t="s">
        <v>12</v>
      </c>
      <c r="C46" s="8" t="s">
        <v>149</v>
      </c>
      <c r="D46" s="4" t="s">
        <v>57</v>
      </c>
      <c r="E46" s="3" t="s">
        <v>744</v>
      </c>
      <c r="F46" s="13">
        <v>1520000</v>
      </c>
      <c r="G46" s="9"/>
    </row>
    <row r="47" spans="1:7" x14ac:dyDescent="0.25">
      <c r="A47" s="2">
        <v>45650</v>
      </c>
      <c r="B47" s="62" t="s">
        <v>12</v>
      </c>
      <c r="C47" s="8" t="s">
        <v>149</v>
      </c>
      <c r="D47" s="4" t="s">
        <v>57</v>
      </c>
      <c r="E47" s="3" t="s">
        <v>745</v>
      </c>
      <c r="F47" s="13">
        <v>1520000</v>
      </c>
      <c r="G47" s="9"/>
    </row>
    <row r="48" spans="1:7" x14ac:dyDescent="0.25">
      <c r="A48" s="2">
        <v>45650</v>
      </c>
      <c r="B48" s="62" t="s">
        <v>12</v>
      </c>
      <c r="C48" s="8" t="s">
        <v>149</v>
      </c>
      <c r="D48" s="4" t="s">
        <v>57</v>
      </c>
      <c r="E48" s="3" t="s">
        <v>746</v>
      </c>
      <c r="F48" s="13">
        <v>1520000</v>
      </c>
      <c r="G48" s="9"/>
    </row>
    <row r="49" spans="1:7" x14ac:dyDescent="0.25">
      <c r="A49" s="2">
        <v>45650</v>
      </c>
      <c r="B49" s="62" t="s">
        <v>12</v>
      </c>
      <c r="C49" s="8" t="s">
        <v>149</v>
      </c>
      <c r="D49" s="4" t="s">
        <v>57</v>
      </c>
      <c r="E49" s="3" t="s">
        <v>747</v>
      </c>
      <c r="F49" s="13">
        <v>1520000</v>
      </c>
      <c r="G49" s="9"/>
    </row>
    <row r="50" spans="1:7" x14ac:dyDescent="0.25">
      <c r="A50" s="2">
        <v>45650</v>
      </c>
      <c r="B50" s="62" t="s">
        <v>12</v>
      </c>
      <c r="C50" s="8" t="s">
        <v>149</v>
      </c>
      <c r="D50" s="4" t="s">
        <v>57</v>
      </c>
      <c r="E50" s="3" t="s">
        <v>748</v>
      </c>
      <c r="F50" s="13">
        <v>1520000</v>
      </c>
      <c r="G50" s="9"/>
    </row>
    <row r="51" spans="1:7" x14ac:dyDescent="0.25">
      <c r="A51" s="2">
        <v>45650</v>
      </c>
      <c r="B51" s="62" t="s">
        <v>12</v>
      </c>
      <c r="C51" s="8" t="s">
        <v>149</v>
      </c>
      <c r="D51" s="4" t="s">
        <v>57</v>
      </c>
      <c r="E51" s="3" t="s">
        <v>749</v>
      </c>
      <c r="F51" s="13">
        <v>1520000</v>
      </c>
      <c r="G51" s="9"/>
    </row>
    <row r="52" spans="1:7" x14ac:dyDescent="0.25">
      <c r="A52" s="2">
        <v>45657</v>
      </c>
      <c r="B52" s="62" t="s">
        <v>4</v>
      </c>
      <c r="C52" s="14" t="s">
        <v>437</v>
      </c>
      <c r="D52" s="4" t="s">
        <v>4</v>
      </c>
      <c r="E52" s="3" t="s">
        <v>4</v>
      </c>
      <c r="F52" s="9"/>
      <c r="G52" s="13">
        <v>371000</v>
      </c>
    </row>
    <row r="53" spans="1:7" x14ac:dyDescent="0.25">
      <c r="A53" s="230">
        <v>167420000</v>
      </c>
      <c r="B53" s="230"/>
      <c r="C53" s="230"/>
      <c r="D53" s="230"/>
      <c r="E53" s="230"/>
      <c r="F53" s="230"/>
      <c r="G53" s="63">
        <v>96801000</v>
      </c>
    </row>
    <row r="54" spans="1:7" x14ac:dyDescent="0.25">
      <c r="A54" s="15" t="s">
        <v>4</v>
      </c>
      <c r="B54" s="62" t="s">
        <v>20</v>
      </c>
      <c r="C54" s="16" t="s">
        <v>438</v>
      </c>
      <c r="D54" s="234"/>
      <c r="E54" s="234"/>
      <c r="F54" s="234"/>
      <c r="G54" s="64">
        <v>70619000</v>
      </c>
    </row>
    <row r="55" spans="1:7" x14ac:dyDescent="0.25">
      <c r="A55" s="232">
        <v>167420000</v>
      </c>
      <c r="B55" s="232"/>
      <c r="C55" s="232"/>
      <c r="D55" s="232"/>
      <c r="E55" s="232"/>
      <c r="F55" s="232"/>
      <c r="G55" s="65">
        <v>167420000</v>
      </c>
    </row>
  </sheetData>
  <mergeCells count="12">
    <mergeCell ref="A55:F55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53:F53"/>
    <mergeCell ref="D54:F54"/>
  </mergeCells>
  <pageMargins left="0.7" right="0.7" top="0.75" bottom="0.75" header="0.3" footer="0.3"/>
  <pageSetup paperSize="0" orientation="portrait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10DF7-3837-4470-949D-A437CEE434D7}">
  <dimension ref="A1:G48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2.5703125" bestFit="1" customWidth="1"/>
    <col min="4" max="4" width="11.28515625" bestFit="1" customWidth="1"/>
    <col min="5" max="5" width="13.140625" bestFit="1" customWidth="1"/>
    <col min="6" max="6" width="10.5703125" bestFit="1" customWidth="1"/>
    <col min="7" max="7" width="11.570312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1"/>
      <c r="G1" s="1"/>
    </row>
    <row r="2" spans="1:7" x14ac:dyDescent="0.25">
      <c r="A2" s="225" t="s">
        <v>7</v>
      </c>
      <c r="B2" s="225"/>
      <c r="C2" s="225"/>
      <c r="D2" s="1"/>
      <c r="E2" s="1"/>
      <c r="F2" s="1"/>
      <c r="G2" s="1"/>
    </row>
    <row r="3" spans="1:7" x14ac:dyDescent="0.25">
      <c r="A3" s="227" t="s">
        <v>8</v>
      </c>
      <c r="B3" s="227"/>
      <c r="C3" s="227"/>
      <c r="D3" s="1"/>
      <c r="E3" s="1"/>
      <c r="F3" s="1"/>
      <c r="G3" s="1"/>
    </row>
    <row r="4" spans="1:7" ht="15.75" x14ac:dyDescent="0.25">
      <c r="A4" s="228" t="s">
        <v>750</v>
      </c>
      <c r="B4" s="228"/>
      <c r="C4" s="228"/>
      <c r="D4" s="1"/>
      <c r="E4" s="1"/>
      <c r="F4" s="1"/>
      <c r="G4" s="1"/>
    </row>
    <row r="5" spans="1:7" x14ac:dyDescent="0.25">
      <c r="A5" s="225" t="s">
        <v>9</v>
      </c>
      <c r="B5" s="225"/>
      <c r="C5" s="225"/>
      <c r="D5" s="1"/>
      <c r="E5" s="1"/>
      <c r="F5" s="1"/>
      <c r="G5" s="1"/>
    </row>
    <row r="6" spans="1:7" x14ac:dyDescent="0.25">
      <c r="A6" s="225" t="s">
        <v>4</v>
      </c>
      <c r="B6" s="225"/>
      <c r="C6" s="225"/>
      <c r="D6" s="1"/>
      <c r="E6" s="1"/>
      <c r="F6" s="1"/>
      <c r="G6" s="1"/>
    </row>
    <row r="7" spans="1:7" x14ac:dyDescent="0.25">
      <c r="A7" s="225" t="s">
        <v>4</v>
      </c>
      <c r="B7" s="225"/>
      <c r="C7" s="225"/>
      <c r="D7" s="1"/>
      <c r="E7" s="1"/>
      <c r="F7" s="1"/>
      <c r="G7" s="1"/>
    </row>
    <row r="8" spans="1:7" x14ac:dyDescent="0.25">
      <c r="A8" s="225" t="s">
        <v>19</v>
      </c>
      <c r="B8" s="225"/>
      <c r="C8" s="225"/>
      <c r="D8" s="1"/>
      <c r="E8" s="1"/>
      <c r="F8" s="1"/>
      <c r="G8" s="1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45479</v>
      </c>
      <c r="B10" s="66" t="s">
        <v>12</v>
      </c>
      <c r="C10" s="8" t="s">
        <v>149</v>
      </c>
      <c r="D10" s="4" t="s">
        <v>57</v>
      </c>
      <c r="E10" s="3" t="s">
        <v>751</v>
      </c>
      <c r="F10" s="13">
        <v>2820000</v>
      </c>
      <c r="G10" s="9"/>
    </row>
    <row r="11" spans="1:7" x14ac:dyDescent="0.25">
      <c r="A11" s="2">
        <v>45489</v>
      </c>
      <c r="B11" s="66" t="s">
        <v>12</v>
      </c>
      <c r="C11" s="8" t="s">
        <v>149</v>
      </c>
      <c r="D11" s="4" t="s">
        <v>57</v>
      </c>
      <c r="E11" s="3" t="s">
        <v>752</v>
      </c>
      <c r="F11" s="13">
        <v>2820000</v>
      </c>
      <c r="G11" s="9"/>
    </row>
    <row r="12" spans="1:7" x14ac:dyDescent="0.25">
      <c r="A12" s="2">
        <v>45490</v>
      </c>
      <c r="B12" s="66" t="s">
        <v>12</v>
      </c>
      <c r="C12" s="8" t="s">
        <v>149</v>
      </c>
      <c r="D12" s="4" t="s">
        <v>57</v>
      </c>
      <c r="E12" s="3" t="s">
        <v>753</v>
      </c>
      <c r="F12" s="13">
        <v>2820000</v>
      </c>
      <c r="G12" s="9"/>
    </row>
    <row r="13" spans="1:7" x14ac:dyDescent="0.25">
      <c r="A13" s="2">
        <v>45492</v>
      </c>
      <c r="B13" s="66" t="s">
        <v>12</v>
      </c>
      <c r="C13" s="8" t="s">
        <v>149</v>
      </c>
      <c r="D13" s="4" t="s">
        <v>57</v>
      </c>
      <c r="E13" s="3" t="s">
        <v>754</v>
      </c>
      <c r="F13" s="13">
        <v>2820000</v>
      </c>
      <c r="G13" s="9"/>
    </row>
    <row r="14" spans="1:7" x14ac:dyDescent="0.25">
      <c r="A14" s="2">
        <v>45498</v>
      </c>
      <c r="B14" s="66" t="s">
        <v>20</v>
      </c>
      <c r="C14" s="8" t="s">
        <v>43</v>
      </c>
      <c r="D14" s="4" t="s">
        <v>66</v>
      </c>
      <c r="E14" s="3" t="s">
        <v>755</v>
      </c>
      <c r="F14" s="9"/>
      <c r="G14" s="13">
        <v>8460000</v>
      </c>
    </row>
    <row r="15" spans="1:7" x14ac:dyDescent="0.25">
      <c r="A15" s="2">
        <v>45500</v>
      </c>
      <c r="B15" s="66" t="s">
        <v>12</v>
      </c>
      <c r="C15" s="8" t="s">
        <v>149</v>
      </c>
      <c r="D15" s="4" t="s">
        <v>57</v>
      </c>
      <c r="E15" s="3" t="s">
        <v>756</v>
      </c>
      <c r="F15" s="13">
        <v>1440000</v>
      </c>
      <c r="G15" s="9"/>
    </row>
    <row r="16" spans="1:7" x14ac:dyDescent="0.25">
      <c r="A16" s="2">
        <v>45501</v>
      </c>
      <c r="B16" s="66" t="s">
        <v>20</v>
      </c>
      <c r="C16" s="8" t="s">
        <v>13</v>
      </c>
      <c r="D16" s="4" t="s">
        <v>66</v>
      </c>
      <c r="E16" s="3" t="s">
        <v>757</v>
      </c>
      <c r="F16" s="9"/>
      <c r="G16" s="13">
        <v>1440000</v>
      </c>
    </row>
    <row r="17" spans="1:7" x14ac:dyDescent="0.25">
      <c r="A17" s="2">
        <v>45502</v>
      </c>
      <c r="B17" s="66" t="s">
        <v>12</v>
      </c>
      <c r="C17" s="8" t="s">
        <v>149</v>
      </c>
      <c r="D17" s="4" t="s">
        <v>57</v>
      </c>
      <c r="E17" s="3" t="s">
        <v>758</v>
      </c>
      <c r="F17" s="13">
        <v>2820000</v>
      </c>
      <c r="G17" s="9"/>
    </row>
    <row r="18" spans="1:7" x14ac:dyDescent="0.25">
      <c r="A18" s="2">
        <v>45502</v>
      </c>
      <c r="B18" s="66" t="s">
        <v>12</v>
      </c>
      <c r="C18" s="8" t="s">
        <v>149</v>
      </c>
      <c r="D18" s="4" t="s">
        <v>57</v>
      </c>
      <c r="E18" s="3" t="s">
        <v>759</v>
      </c>
      <c r="F18" s="13">
        <v>2820000</v>
      </c>
      <c r="G18" s="9"/>
    </row>
    <row r="19" spans="1:7" x14ac:dyDescent="0.25">
      <c r="A19" s="2">
        <v>45503</v>
      </c>
      <c r="B19" s="66" t="s">
        <v>12</v>
      </c>
      <c r="C19" s="8" t="s">
        <v>149</v>
      </c>
      <c r="D19" s="4" t="s">
        <v>57</v>
      </c>
      <c r="E19" s="3" t="s">
        <v>760</v>
      </c>
      <c r="F19" s="13">
        <v>2820000</v>
      </c>
      <c r="G19" s="9"/>
    </row>
    <row r="20" spans="1:7" x14ac:dyDescent="0.25">
      <c r="A20" s="2">
        <v>45513</v>
      </c>
      <c r="B20" s="66" t="s">
        <v>20</v>
      </c>
      <c r="C20" s="8" t="s">
        <v>43</v>
      </c>
      <c r="D20" s="4" t="s">
        <v>66</v>
      </c>
      <c r="E20" s="3" t="s">
        <v>761</v>
      </c>
      <c r="F20" s="9"/>
      <c r="G20" s="13">
        <v>8400000</v>
      </c>
    </row>
    <row r="21" spans="1:7" x14ac:dyDescent="0.25">
      <c r="A21" s="2">
        <v>45514</v>
      </c>
      <c r="B21" s="66" t="s">
        <v>12</v>
      </c>
      <c r="C21" s="8" t="s">
        <v>149</v>
      </c>
      <c r="D21" s="4" t="s">
        <v>57</v>
      </c>
      <c r="E21" s="3" t="s">
        <v>762</v>
      </c>
      <c r="F21" s="13">
        <v>2800000</v>
      </c>
      <c r="G21" s="9"/>
    </row>
    <row r="22" spans="1:7" x14ac:dyDescent="0.25">
      <c r="A22" s="2">
        <v>45514</v>
      </c>
      <c r="B22" s="66" t="s">
        <v>12</v>
      </c>
      <c r="C22" s="8" t="s">
        <v>149</v>
      </c>
      <c r="D22" s="4" t="s">
        <v>57</v>
      </c>
      <c r="E22" s="3" t="s">
        <v>763</v>
      </c>
      <c r="F22" s="13">
        <v>2800000</v>
      </c>
      <c r="G22" s="9"/>
    </row>
    <row r="23" spans="1:7" x14ac:dyDescent="0.25">
      <c r="A23" s="2">
        <v>45514</v>
      </c>
      <c r="B23" s="66" t="s">
        <v>12</v>
      </c>
      <c r="C23" s="8" t="s">
        <v>149</v>
      </c>
      <c r="D23" s="4" t="s">
        <v>57</v>
      </c>
      <c r="E23" s="3" t="s">
        <v>764</v>
      </c>
      <c r="F23" s="13">
        <v>2800000</v>
      </c>
      <c r="G23" s="9"/>
    </row>
    <row r="24" spans="1:7" x14ac:dyDescent="0.25">
      <c r="A24" s="2">
        <v>45516</v>
      </c>
      <c r="B24" s="66" t="s">
        <v>12</v>
      </c>
      <c r="C24" s="8" t="s">
        <v>149</v>
      </c>
      <c r="D24" s="4" t="s">
        <v>57</v>
      </c>
      <c r="E24" s="3" t="s">
        <v>765</v>
      </c>
      <c r="F24" s="13">
        <v>2800000</v>
      </c>
      <c r="G24" s="9"/>
    </row>
    <row r="25" spans="1:7" x14ac:dyDescent="0.25">
      <c r="A25" s="2">
        <v>45516</v>
      </c>
      <c r="B25" s="66" t="s">
        <v>12</v>
      </c>
      <c r="C25" s="8" t="s">
        <v>149</v>
      </c>
      <c r="D25" s="4" t="s">
        <v>57</v>
      </c>
      <c r="E25" s="3" t="s">
        <v>766</v>
      </c>
      <c r="F25" s="13">
        <v>2800000</v>
      </c>
      <c r="G25" s="9"/>
    </row>
    <row r="26" spans="1:7" x14ac:dyDescent="0.25">
      <c r="A26" s="2">
        <v>45517</v>
      </c>
      <c r="B26" s="66" t="s">
        <v>12</v>
      </c>
      <c r="C26" s="8" t="s">
        <v>149</v>
      </c>
      <c r="D26" s="4" t="s">
        <v>57</v>
      </c>
      <c r="E26" s="3" t="s">
        <v>767</v>
      </c>
      <c r="F26" s="13">
        <v>2800000</v>
      </c>
      <c r="G26" s="9"/>
    </row>
    <row r="27" spans="1:7" x14ac:dyDescent="0.25">
      <c r="A27" s="2">
        <v>45527</v>
      </c>
      <c r="B27" s="66" t="s">
        <v>20</v>
      </c>
      <c r="C27" s="8" t="s">
        <v>43</v>
      </c>
      <c r="D27" s="4" t="s">
        <v>66</v>
      </c>
      <c r="E27" s="3" t="s">
        <v>768</v>
      </c>
      <c r="F27" s="9"/>
      <c r="G27" s="13">
        <v>8400000</v>
      </c>
    </row>
    <row r="28" spans="1:7" x14ac:dyDescent="0.25">
      <c r="A28" s="2">
        <v>45553</v>
      </c>
      <c r="B28" s="66" t="s">
        <v>20</v>
      </c>
      <c r="C28" s="8" t="s">
        <v>43</v>
      </c>
      <c r="D28" s="4" t="s">
        <v>66</v>
      </c>
      <c r="E28" s="3" t="s">
        <v>769</v>
      </c>
      <c r="F28" s="9"/>
      <c r="G28" s="13">
        <v>8400000</v>
      </c>
    </row>
    <row r="29" spans="1:7" x14ac:dyDescent="0.25">
      <c r="A29" s="2">
        <v>45553</v>
      </c>
      <c r="B29" s="66" t="s">
        <v>12</v>
      </c>
      <c r="C29" s="8" t="s">
        <v>149</v>
      </c>
      <c r="D29" s="4" t="s">
        <v>57</v>
      </c>
      <c r="E29" s="3" t="s">
        <v>770</v>
      </c>
      <c r="F29" s="13">
        <v>2800000</v>
      </c>
      <c r="G29" s="9"/>
    </row>
    <row r="30" spans="1:7" x14ac:dyDescent="0.25">
      <c r="A30" s="2">
        <v>45554</v>
      </c>
      <c r="B30" s="66" t="s">
        <v>12</v>
      </c>
      <c r="C30" s="8" t="s">
        <v>149</v>
      </c>
      <c r="D30" s="4" t="s">
        <v>57</v>
      </c>
      <c r="E30" s="3" t="s">
        <v>771</v>
      </c>
      <c r="F30" s="13">
        <v>2800000</v>
      </c>
      <c r="G30" s="9"/>
    </row>
    <row r="31" spans="1:7" x14ac:dyDescent="0.25">
      <c r="A31" s="2">
        <v>45556</v>
      </c>
      <c r="B31" s="66" t="s">
        <v>12</v>
      </c>
      <c r="C31" s="8" t="s">
        <v>149</v>
      </c>
      <c r="D31" s="4" t="s">
        <v>57</v>
      </c>
      <c r="E31" s="3" t="s">
        <v>772</v>
      </c>
      <c r="F31" s="13">
        <v>2800000</v>
      </c>
      <c r="G31" s="9"/>
    </row>
    <row r="32" spans="1:7" x14ac:dyDescent="0.25">
      <c r="A32" s="2">
        <v>45559</v>
      </c>
      <c r="B32" s="66" t="s">
        <v>12</v>
      </c>
      <c r="C32" s="8" t="s">
        <v>441</v>
      </c>
      <c r="D32" s="4" t="s">
        <v>57</v>
      </c>
      <c r="E32" s="3" t="s">
        <v>773</v>
      </c>
      <c r="F32" s="13">
        <v>2800000</v>
      </c>
      <c r="G32" s="9"/>
    </row>
    <row r="33" spans="1:7" x14ac:dyDescent="0.25">
      <c r="A33" s="2">
        <v>45560</v>
      </c>
      <c r="B33" s="66" t="s">
        <v>12</v>
      </c>
      <c r="C33" s="8" t="s">
        <v>149</v>
      </c>
      <c r="D33" s="4" t="s">
        <v>57</v>
      </c>
      <c r="E33" s="3" t="s">
        <v>774</v>
      </c>
      <c r="F33" s="13">
        <v>2800000</v>
      </c>
      <c r="G33" s="9"/>
    </row>
    <row r="34" spans="1:7" x14ac:dyDescent="0.25">
      <c r="A34" s="2">
        <v>45561</v>
      </c>
      <c r="B34" s="66" t="s">
        <v>12</v>
      </c>
      <c r="C34" s="8" t="s">
        <v>441</v>
      </c>
      <c r="D34" s="4" t="s">
        <v>57</v>
      </c>
      <c r="E34" s="3" t="s">
        <v>775</v>
      </c>
      <c r="F34" s="13">
        <v>2800000</v>
      </c>
      <c r="G34" s="9"/>
    </row>
    <row r="35" spans="1:7" x14ac:dyDescent="0.25">
      <c r="A35" s="2">
        <v>45566</v>
      </c>
      <c r="B35" s="66" t="s">
        <v>20</v>
      </c>
      <c r="C35" s="8" t="s">
        <v>48</v>
      </c>
      <c r="D35" s="4" t="s">
        <v>66</v>
      </c>
      <c r="E35" s="3" t="s">
        <v>776</v>
      </c>
      <c r="F35" s="9"/>
      <c r="G35" s="13">
        <v>8400000</v>
      </c>
    </row>
    <row r="36" spans="1:7" x14ac:dyDescent="0.25">
      <c r="A36" s="2">
        <v>45567</v>
      </c>
      <c r="B36" s="66" t="s">
        <v>12</v>
      </c>
      <c r="C36" s="8" t="s">
        <v>149</v>
      </c>
      <c r="D36" s="4" t="s">
        <v>57</v>
      </c>
      <c r="E36" s="3" t="s">
        <v>777</v>
      </c>
      <c r="F36" s="13">
        <v>2800000</v>
      </c>
      <c r="G36" s="9"/>
    </row>
    <row r="37" spans="1:7" x14ac:dyDescent="0.25">
      <c r="A37" s="2">
        <v>45567</v>
      </c>
      <c r="B37" s="66" t="s">
        <v>12</v>
      </c>
      <c r="C37" s="8" t="s">
        <v>149</v>
      </c>
      <c r="D37" s="4" t="s">
        <v>57</v>
      </c>
      <c r="E37" s="3" t="s">
        <v>778</v>
      </c>
      <c r="F37" s="13">
        <v>2800000</v>
      </c>
      <c r="G37" s="9"/>
    </row>
    <row r="38" spans="1:7" x14ac:dyDescent="0.25">
      <c r="A38" s="2">
        <v>45595</v>
      </c>
      <c r="B38" s="66" t="s">
        <v>20</v>
      </c>
      <c r="C38" s="8" t="s">
        <v>43</v>
      </c>
      <c r="D38" s="4" t="s">
        <v>66</v>
      </c>
      <c r="E38" s="3" t="s">
        <v>779</v>
      </c>
      <c r="F38" s="9"/>
      <c r="G38" s="13">
        <v>9000000</v>
      </c>
    </row>
    <row r="39" spans="1:7" x14ac:dyDescent="0.25">
      <c r="A39" s="2">
        <v>45598</v>
      </c>
      <c r="B39" s="66" t="s">
        <v>12</v>
      </c>
      <c r="C39" s="8" t="s">
        <v>441</v>
      </c>
      <c r="D39" s="4" t="s">
        <v>57</v>
      </c>
      <c r="E39" s="3" t="s">
        <v>780</v>
      </c>
      <c r="F39" s="13">
        <v>3000000</v>
      </c>
      <c r="G39" s="9"/>
    </row>
    <row r="40" spans="1:7" x14ac:dyDescent="0.25">
      <c r="A40" s="2">
        <v>45598</v>
      </c>
      <c r="B40" s="66" t="s">
        <v>12</v>
      </c>
      <c r="C40" s="8" t="s">
        <v>441</v>
      </c>
      <c r="D40" s="4" t="s">
        <v>57</v>
      </c>
      <c r="E40" s="3" t="s">
        <v>781</v>
      </c>
      <c r="F40" s="13">
        <v>3000000</v>
      </c>
      <c r="G40" s="9"/>
    </row>
    <row r="41" spans="1:7" x14ac:dyDescent="0.25">
      <c r="A41" s="2">
        <v>45610</v>
      </c>
      <c r="B41" s="66" t="s">
        <v>20</v>
      </c>
      <c r="C41" s="8" t="s">
        <v>48</v>
      </c>
      <c r="D41" s="4" t="s">
        <v>66</v>
      </c>
      <c r="E41" s="3" t="s">
        <v>782</v>
      </c>
      <c r="F41" s="9"/>
      <c r="G41" s="13">
        <v>9000000</v>
      </c>
    </row>
    <row r="42" spans="1:7" x14ac:dyDescent="0.25">
      <c r="A42" s="2">
        <v>45610</v>
      </c>
      <c r="B42" s="66" t="s">
        <v>12</v>
      </c>
      <c r="C42" s="8" t="s">
        <v>149</v>
      </c>
      <c r="D42" s="4" t="s">
        <v>57</v>
      </c>
      <c r="E42" s="3" t="s">
        <v>782</v>
      </c>
      <c r="F42" s="13">
        <v>3000000</v>
      </c>
      <c r="G42" s="9"/>
    </row>
    <row r="43" spans="1:7" x14ac:dyDescent="0.25">
      <c r="A43" s="2">
        <v>45610</v>
      </c>
      <c r="B43" s="66" t="s">
        <v>12</v>
      </c>
      <c r="C43" s="8" t="s">
        <v>149</v>
      </c>
      <c r="D43" s="4" t="s">
        <v>57</v>
      </c>
      <c r="E43" s="3" t="s">
        <v>783</v>
      </c>
      <c r="F43" s="13">
        <v>1500000</v>
      </c>
      <c r="G43" s="9"/>
    </row>
    <row r="44" spans="1:7" x14ac:dyDescent="0.25">
      <c r="A44" s="2">
        <v>45612</v>
      </c>
      <c r="B44" s="66" t="s">
        <v>12</v>
      </c>
      <c r="C44" s="8" t="s">
        <v>149</v>
      </c>
      <c r="D44" s="4" t="s">
        <v>57</v>
      </c>
      <c r="E44" s="3" t="s">
        <v>784</v>
      </c>
      <c r="F44" s="13">
        <v>1500000</v>
      </c>
      <c r="G44" s="9"/>
    </row>
    <row r="45" spans="1:7" x14ac:dyDescent="0.25">
      <c r="A45" s="2">
        <v>45614</v>
      </c>
      <c r="B45" s="66" t="s">
        <v>12</v>
      </c>
      <c r="C45" s="8" t="s">
        <v>149</v>
      </c>
      <c r="D45" s="4" t="s">
        <v>57</v>
      </c>
      <c r="E45" s="3" t="s">
        <v>785</v>
      </c>
      <c r="F45" s="13">
        <v>3000000</v>
      </c>
      <c r="G45" s="9"/>
    </row>
    <row r="46" spans="1:7" x14ac:dyDescent="0.25">
      <c r="A46" s="230">
        <v>75380000</v>
      </c>
      <c r="B46" s="230"/>
      <c r="C46" s="230"/>
      <c r="D46" s="230"/>
      <c r="E46" s="230"/>
      <c r="F46" s="230"/>
      <c r="G46" s="67">
        <v>61500000</v>
      </c>
    </row>
    <row r="47" spans="1:7" x14ac:dyDescent="0.25">
      <c r="A47" s="15" t="s">
        <v>4</v>
      </c>
      <c r="B47" s="66" t="s">
        <v>20</v>
      </c>
      <c r="C47" s="16" t="s">
        <v>438</v>
      </c>
      <c r="D47" s="234"/>
      <c r="E47" s="234"/>
      <c r="F47" s="234"/>
      <c r="G47" s="68">
        <v>13880000</v>
      </c>
    </row>
    <row r="48" spans="1:7" x14ac:dyDescent="0.25">
      <c r="A48" s="232">
        <v>75380000</v>
      </c>
      <c r="B48" s="232"/>
      <c r="C48" s="232"/>
      <c r="D48" s="232"/>
      <c r="E48" s="232"/>
      <c r="F48" s="232"/>
      <c r="G48" s="69">
        <v>75380000</v>
      </c>
    </row>
  </sheetData>
  <mergeCells count="12">
    <mergeCell ref="A48:F48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46:F46"/>
    <mergeCell ref="D47:F47"/>
  </mergeCells>
  <pageMargins left="0.7" right="0.7" top="0.75" bottom="0.75" header="0.3" footer="0.3"/>
  <pageSetup paperSize="0" orientation="portrait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D0E70-8181-42DF-92A3-59987FC9B5B0}">
  <dimension ref="A1:G15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2.5703125" bestFit="1" customWidth="1"/>
    <col min="4" max="4" width="17.28515625" bestFit="1" customWidth="1"/>
    <col min="5" max="5" width="11" bestFit="1" customWidth="1"/>
    <col min="6" max="7" width="11.570312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1"/>
      <c r="G1" s="1"/>
    </row>
    <row r="2" spans="1:7" x14ac:dyDescent="0.25">
      <c r="A2" s="225" t="s">
        <v>7</v>
      </c>
      <c r="B2" s="225"/>
      <c r="C2" s="225"/>
      <c r="D2" s="1"/>
      <c r="E2" s="1"/>
      <c r="F2" s="1"/>
      <c r="G2" s="1"/>
    </row>
    <row r="3" spans="1:7" x14ac:dyDescent="0.25">
      <c r="A3" s="227" t="s">
        <v>8</v>
      </c>
      <c r="B3" s="227"/>
      <c r="C3" s="227"/>
      <c r="D3" s="1"/>
      <c r="E3" s="1"/>
      <c r="F3" s="1"/>
      <c r="G3" s="1"/>
    </row>
    <row r="4" spans="1:7" ht="15.75" x14ac:dyDescent="0.25">
      <c r="A4" s="228" t="s">
        <v>786</v>
      </c>
      <c r="B4" s="228"/>
      <c r="C4" s="228"/>
      <c r="D4" s="1"/>
      <c r="E4" s="1"/>
      <c r="F4" s="1"/>
      <c r="G4" s="1"/>
    </row>
    <row r="5" spans="1:7" x14ac:dyDescent="0.25">
      <c r="A5" s="225" t="s">
        <v>9</v>
      </c>
      <c r="B5" s="225"/>
      <c r="C5" s="225"/>
      <c r="D5" s="1"/>
      <c r="E5" s="1"/>
      <c r="F5" s="1"/>
      <c r="G5" s="1"/>
    </row>
    <row r="6" spans="1:7" x14ac:dyDescent="0.25">
      <c r="A6" s="225" t="s">
        <v>4</v>
      </c>
      <c r="B6" s="225"/>
      <c r="C6" s="225"/>
      <c r="D6" s="1"/>
      <c r="E6" s="1"/>
      <c r="F6" s="1"/>
      <c r="G6" s="1"/>
    </row>
    <row r="7" spans="1:7" x14ac:dyDescent="0.25">
      <c r="A7" s="225" t="s">
        <v>4</v>
      </c>
      <c r="B7" s="225"/>
      <c r="C7" s="225"/>
      <c r="D7" s="1"/>
      <c r="E7" s="1"/>
      <c r="F7" s="1"/>
      <c r="G7" s="1"/>
    </row>
    <row r="8" spans="1:7" x14ac:dyDescent="0.25">
      <c r="A8" s="225" t="s">
        <v>19</v>
      </c>
      <c r="B8" s="225"/>
      <c r="C8" s="225"/>
      <c r="D8" s="1"/>
      <c r="E8" s="1"/>
      <c r="F8" s="1"/>
      <c r="G8" s="1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45526</v>
      </c>
      <c r="B10" s="70" t="s">
        <v>12</v>
      </c>
      <c r="C10" s="8" t="s">
        <v>13</v>
      </c>
      <c r="D10" s="4" t="s">
        <v>25</v>
      </c>
      <c r="E10" s="3" t="s">
        <v>787</v>
      </c>
      <c r="F10" s="13">
        <v>24537500</v>
      </c>
      <c r="G10" s="9"/>
    </row>
    <row r="11" spans="1:7" x14ac:dyDescent="0.25">
      <c r="A11" s="2">
        <v>45604</v>
      </c>
      <c r="B11" s="70" t="s">
        <v>12</v>
      </c>
      <c r="C11" s="8" t="s">
        <v>43</v>
      </c>
      <c r="D11" s="4" t="s">
        <v>25</v>
      </c>
      <c r="E11" s="3" t="s">
        <v>788</v>
      </c>
      <c r="F11" s="13">
        <v>11955000</v>
      </c>
      <c r="G11" s="9"/>
    </row>
    <row r="12" spans="1:7" x14ac:dyDescent="0.25">
      <c r="A12" s="2">
        <v>45633</v>
      </c>
      <c r="B12" s="70" t="s">
        <v>20</v>
      </c>
      <c r="C12" s="8" t="s">
        <v>789</v>
      </c>
      <c r="D12" s="4" t="s">
        <v>22</v>
      </c>
      <c r="E12" s="3" t="s">
        <v>790</v>
      </c>
      <c r="F12" s="9"/>
      <c r="G12" s="13">
        <v>11955000</v>
      </c>
    </row>
    <row r="13" spans="1:7" x14ac:dyDescent="0.25">
      <c r="A13" s="230">
        <v>36492500</v>
      </c>
      <c r="B13" s="230"/>
      <c r="C13" s="230"/>
      <c r="D13" s="230"/>
      <c r="E13" s="230"/>
      <c r="F13" s="230"/>
      <c r="G13" s="71">
        <v>11955000</v>
      </c>
    </row>
    <row r="14" spans="1:7" x14ac:dyDescent="0.25">
      <c r="A14" s="15" t="s">
        <v>4</v>
      </c>
      <c r="B14" s="70" t="s">
        <v>20</v>
      </c>
      <c r="C14" s="16" t="s">
        <v>438</v>
      </c>
      <c r="D14" s="234"/>
      <c r="E14" s="234"/>
      <c r="F14" s="234"/>
      <c r="G14" s="72">
        <v>24537500</v>
      </c>
    </row>
    <row r="15" spans="1:7" x14ac:dyDescent="0.25">
      <c r="A15" s="232">
        <v>36492500</v>
      </c>
      <c r="B15" s="232"/>
      <c r="C15" s="232"/>
      <c r="D15" s="232"/>
      <c r="E15" s="232"/>
      <c r="F15" s="232"/>
      <c r="G15" s="73">
        <v>36492500</v>
      </c>
    </row>
  </sheetData>
  <mergeCells count="12">
    <mergeCell ref="A15:F15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13:F13"/>
    <mergeCell ref="D14:F14"/>
  </mergeCells>
  <pageMargins left="0.7" right="0.7" top="0.75" bottom="0.75" header="0.3" footer="0.3"/>
  <pageSetup paperSize="0" orientation="portrait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D3637-EA7D-4EB0-A9BE-56A08D77C2F3}">
  <dimension ref="A1:G13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2.5703125" bestFit="1" customWidth="1"/>
    <col min="4" max="4" width="11.28515625" bestFit="1" customWidth="1"/>
    <col min="5" max="5" width="12.28515625" bestFit="1" customWidth="1"/>
    <col min="6" max="7" width="10.570312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1"/>
      <c r="G1" s="1"/>
    </row>
    <row r="2" spans="1:7" x14ac:dyDescent="0.25">
      <c r="A2" s="225" t="s">
        <v>7</v>
      </c>
      <c r="B2" s="225"/>
      <c r="C2" s="225"/>
      <c r="D2" s="1"/>
      <c r="E2" s="1"/>
      <c r="F2" s="1"/>
      <c r="G2" s="1"/>
    </row>
    <row r="3" spans="1:7" x14ac:dyDescent="0.25">
      <c r="A3" s="227" t="s">
        <v>8</v>
      </c>
      <c r="B3" s="227"/>
      <c r="C3" s="227"/>
      <c r="D3" s="1"/>
      <c r="E3" s="1"/>
      <c r="F3" s="1"/>
      <c r="G3" s="1"/>
    </row>
    <row r="4" spans="1:7" ht="15.75" x14ac:dyDescent="0.25">
      <c r="A4" s="228" t="s">
        <v>791</v>
      </c>
      <c r="B4" s="228"/>
      <c r="C4" s="228"/>
      <c r="D4" s="1"/>
      <c r="E4" s="1"/>
      <c r="F4" s="1"/>
      <c r="G4" s="1"/>
    </row>
    <row r="5" spans="1:7" x14ac:dyDescent="0.25">
      <c r="A5" s="225" t="s">
        <v>9</v>
      </c>
      <c r="B5" s="225"/>
      <c r="C5" s="225"/>
      <c r="D5" s="1"/>
      <c r="E5" s="1"/>
      <c r="F5" s="1"/>
      <c r="G5" s="1"/>
    </row>
    <row r="6" spans="1:7" x14ac:dyDescent="0.25">
      <c r="A6" s="225" t="s">
        <v>4</v>
      </c>
      <c r="B6" s="225"/>
      <c r="C6" s="225"/>
      <c r="D6" s="1"/>
      <c r="E6" s="1"/>
      <c r="F6" s="1"/>
      <c r="G6" s="1"/>
    </row>
    <row r="7" spans="1:7" x14ac:dyDescent="0.25">
      <c r="A7" s="225" t="s">
        <v>4</v>
      </c>
      <c r="B7" s="225"/>
      <c r="C7" s="225"/>
      <c r="D7" s="1"/>
      <c r="E7" s="1"/>
      <c r="F7" s="1"/>
      <c r="G7" s="1"/>
    </row>
    <row r="8" spans="1:7" x14ac:dyDescent="0.25">
      <c r="A8" s="225" t="s">
        <v>19</v>
      </c>
      <c r="B8" s="225"/>
      <c r="C8" s="225"/>
      <c r="D8" s="1"/>
      <c r="E8" s="1"/>
      <c r="F8" s="1"/>
      <c r="G8" s="1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45559</v>
      </c>
      <c r="B10" s="74" t="s">
        <v>12</v>
      </c>
      <c r="C10" s="8" t="s">
        <v>56</v>
      </c>
      <c r="D10" s="4" t="s">
        <v>57</v>
      </c>
      <c r="E10" s="3" t="s">
        <v>792</v>
      </c>
      <c r="F10" s="13">
        <v>5750000</v>
      </c>
      <c r="G10" s="9"/>
    </row>
    <row r="11" spans="1:7" x14ac:dyDescent="0.25">
      <c r="A11" s="230">
        <v>5750000</v>
      </c>
      <c r="B11" s="230"/>
      <c r="C11" s="230"/>
      <c r="D11" s="230"/>
      <c r="E11" s="230"/>
      <c r="F11" s="230"/>
      <c r="G11" s="30"/>
    </row>
    <row r="12" spans="1:7" x14ac:dyDescent="0.25">
      <c r="A12" s="15" t="s">
        <v>4</v>
      </c>
      <c r="B12" s="74" t="s">
        <v>20</v>
      </c>
      <c r="C12" s="16" t="s">
        <v>438</v>
      </c>
      <c r="D12" s="234"/>
      <c r="E12" s="234"/>
      <c r="F12" s="234"/>
      <c r="G12" s="75">
        <v>5750000</v>
      </c>
    </row>
    <row r="13" spans="1:7" x14ac:dyDescent="0.25">
      <c r="A13" s="232">
        <v>5750000</v>
      </c>
      <c r="B13" s="232"/>
      <c r="C13" s="232"/>
      <c r="D13" s="232"/>
      <c r="E13" s="232"/>
      <c r="F13" s="232"/>
      <c r="G13" s="76">
        <v>5750000</v>
      </c>
    </row>
  </sheetData>
  <mergeCells count="12">
    <mergeCell ref="A13:F13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11:F11"/>
    <mergeCell ref="D12:F12"/>
  </mergeCells>
  <pageMargins left="0.7" right="0.7" top="0.75" bottom="0.75" header="0.3" footer="0.3"/>
  <pageSetup paperSize="0" orientation="portrait" horizontalDpi="0" verticalDpi="0" copie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BD6F1-2688-4F11-8085-EF0D99F65A83}">
  <dimension ref="A1:G124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7.42578125" bestFit="1" customWidth="1"/>
    <col min="4" max="4" width="11.28515625" bestFit="1" customWidth="1"/>
    <col min="5" max="5" width="13.42578125" bestFit="1" customWidth="1"/>
    <col min="6" max="6" width="11.5703125" bestFit="1" customWidth="1"/>
    <col min="7" max="7" width="12.570312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1"/>
      <c r="G1" s="1"/>
    </row>
    <row r="2" spans="1:7" x14ac:dyDescent="0.25">
      <c r="A2" s="225" t="s">
        <v>7</v>
      </c>
      <c r="B2" s="225"/>
      <c r="C2" s="225"/>
      <c r="D2" s="1"/>
      <c r="E2" s="1"/>
      <c r="F2" s="1"/>
      <c r="G2" s="1"/>
    </row>
    <row r="3" spans="1:7" x14ac:dyDescent="0.25">
      <c r="A3" s="227" t="s">
        <v>8</v>
      </c>
      <c r="B3" s="227"/>
      <c r="C3" s="227"/>
      <c r="D3" s="1"/>
      <c r="E3" s="1"/>
      <c r="F3" s="1"/>
      <c r="G3" s="1"/>
    </row>
    <row r="4" spans="1:7" ht="15.75" x14ac:dyDescent="0.25">
      <c r="A4" s="228" t="s">
        <v>793</v>
      </c>
      <c r="B4" s="228"/>
      <c r="C4" s="228"/>
      <c r="D4" s="1"/>
      <c r="E4" s="1"/>
      <c r="F4" s="1"/>
      <c r="G4" s="1"/>
    </row>
    <row r="5" spans="1:7" x14ac:dyDescent="0.25">
      <c r="A5" s="225" t="s">
        <v>9</v>
      </c>
      <c r="B5" s="225"/>
      <c r="C5" s="225"/>
      <c r="D5" s="1"/>
      <c r="E5" s="1"/>
      <c r="F5" s="1"/>
      <c r="G5" s="1"/>
    </row>
    <row r="6" spans="1:7" x14ac:dyDescent="0.25">
      <c r="A6" s="225" t="s">
        <v>4</v>
      </c>
      <c r="B6" s="225"/>
      <c r="C6" s="225"/>
      <c r="D6" s="1"/>
      <c r="E6" s="1"/>
      <c r="F6" s="1"/>
      <c r="G6" s="1"/>
    </row>
    <row r="7" spans="1:7" x14ac:dyDescent="0.25">
      <c r="A7" s="225" t="s">
        <v>4</v>
      </c>
      <c r="B7" s="225"/>
      <c r="C7" s="225"/>
      <c r="D7" s="1"/>
      <c r="E7" s="1"/>
      <c r="F7" s="1"/>
      <c r="G7" s="1"/>
    </row>
    <row r="8" spans="1:7" x14ac:dyDescent="0.25">
      <c r="A8" s="225" t="s">
        <v>19</v>
      </c>
      <c r="B8" s="225"/>
      <c r="C8" s="225"/>
      <c r="D8" s="1"/>
      <c r="E8" s="1"/>
      <c r="F8" s="1"/>
      <c r="G8" s="1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45566</v>
      </c>
      <c r="B10" s="77" t="s">
        <v>20</v>
      </c>
      <c r="C10" s="8" t="s">
        <v>43</v>
      </c>
      <c r="D10" s="4" t="s">
        <v>66</v>
      </c>
      <c r="E10" s="3" t="s">
        <v>794</v>
      </c>
      <c r="F10" s="9"/>
      <c r="G10" s="13">
        <v>5000000</v>
      </c>
    </row>
    <row r="11" spans="1:7" x14ac:dyDescent="0.25">
      <c r="A11" s="2">
        <v>45566</v>
      </c>
      <c r="B11" s="77" t="s">
        <v>12</v>
      </c>
      <c r="C11" s="8" t="s">
        <v>458</v>
      </c>
      <c r="D11" s="4" t="s">
        <v>57</v>
      </c>
      <c r="E11" s="3" t="s">
        <v>795</v>
      </c>
      <c r="F11" s="13">
        <v>9375000</v>
      </c>
      <c r="G11" s="9"/>
    </row>
    <row r="12" spans="1:7" x14ac:dyDescent="0.25">
      <c r="A12" s="2">
        <v>45567</v>
      </c>
      <c r="B12" s="77" t="s">
        <v>20</v>
      </c>
      <c r="C12" s="8" t="s">
        <v>48</v>
      </c>
      <c r="D12" s="4" t="s">
        <v>66</v>
      </c>
      <c r="E12" s="3" t="s">
        <v>796</v>
      </c>
      <c r="F12" s="9"/>
      <c r="G12" s="13">
        <v>1000000</v>
      </c>
    </row>
    <row r="13" spans="1:7" x14ac:dyDescent="0.25">
      <c r="A13" s="2">
        <v>45568</v>
      </c>
      <c r="B13" s="77" t="s">
        <v>20</v>
      </c>
      <c r="C13" s="8" t="s">
        <v>43</v>
      </c>
      <c r="D13" s="4" t="s">
        <v>66</v>
      </c>
      <c r="E13" s="3" t="s">
        <v>797</v>
      </c>
      <c r="F13" s="9"/>
      <c r="G13" s="13">
        <v>1375000</v>
      </c>
    </row>
    <row r="14" spans="1:7" x14ac:dyDescent="0.25">
      <c r="A14" s="2">
        <v>45569</v>
      </c>
      <c r="B14" s="77" t="s">
        <v>20</v>
      </c>
      <c r="C14" s="8" t="s">
        <v>48</v>
      </c>
      <c r="D14" s="4" t="s">
        <v>66</v>
      </c>
      <c r="E14" s="3" t="s">
        <v>798</v>
      </c>
      <c r="F14" s="9"/>
      <c r="G14" s="13">
        <v>2000000</v>
      </c>
    </row>
    <row r="15" spans="1:7" x14ac:dyDescent="0.25">
      <c r="A15" s="2">
        <v>45569</v>
      </c>
      <c r="B15" s="77" t="s">
        <v>20</v>
      </c>
      <c r="C15" s="8" t="s">
        <v>43</v>
      </c>
      <c r="D15" s="4" t="s">
        <v>66</v>
      </c>
      <c r="E15" s="3" t="s">
        <v>799</v>
      </c>
      <c r="F15" s="9"/>
      <c r="G15" s="13">
        <v>1500000</v>
      </c>
    </row>
    <row r="16" spans="1:7" x14ac:dyDescent="0.25">
      <c r="A16" s="2">
        <v>45570</v>
      </c>
      <c r="B16" s="77" t="s">
        <v>12</v>
      </c>
      <c r="C16" s="8" t="s">
        <v>458</v>
      </c>
      <c r="D16" s="4" t="s">
        <v>57</v>
      </c>
      <c r="E16" s="3" t="s">
        <v>800</v>
      </c>
      <c r="F16" s="13">
        <v>10442000</v>
      </c>
      <c r="G16" s="9"/>
    </row>
    <row r="17" spans="1:7" x14ac:dyDescent="0.25">
      <c r="A17" s="2">
        <v>45572</v>
      </c>
      <c r="B17" s="77" t="s">
        <v>20</v>
      </c>
      <c r="C17" s="8" t="s">
        <v>43</v>
      </c>
      <c r="D17" s="4" t="s">
        <v>66</v>
      </c>
      <c r="E17" s="3" t="s">
        <v>801</v>
      </c>
      <c r="F17" s="9"/>
      <c r="G17" s="13">
        <v>3500000</v>
      </c>
    </row>
    <row r="18" spans="1:7" x14ac:dyDescent="0.25">
      <c r="A18" s="2">
        <v>45573</v>
      </c>
      <c r="B18" s="77" t="s">
        <v>12</v>
      </c>
      <c r="C18" s="8" t="s">
        <v>444</v>
      </c>
      <c r="D18" s="4" t="s">
        <v>57</v>
      </c>
      <c r="E18" s="3" t="s">
        <v>801</v>
      </c>
      <c r="F18" s="13">
        <v>3520000</v>
      </c>
      <c r="G18" s="9"/>
    </row>
    <row r="19" spans="1:7" x14ac:dyDescent="0.25">
      <c r="A19" s="2">
        <v>45575</v>
      </c>
      <c r="B19" s="77" t="s">
        <v>20</v>
      </c>
      <c r="C19" s="8" t="s">
        <v>43</v>
      </c>
      <c r="D19" s="4" t="s">
        <v>66</v>
      </c>
      <c r="E19" s="3" t="s">
        <v>802</v>
      </c>
      <c r="F19" s="9"/>
      <c r="G19" s="13">
        <v>4000000</v>
      </c>
    </row>
    <row r="20" spans="1:7" x14ac:dyDescent="0.25">
      <c r="A20" s="2">
        <v>45576</v>
      </c>
      <c r="B20" s="77" t="s">
        <v>20</v>
      </c>
      <c r="C20" s="8" t="s">
        <v>48</v>
      </c>
      <c r="D20" s="4" t="s">
        <v>66</v>
      </c>
      <c r="E20" s="3" t="s">
        <v>803</v>
      </c>
      <c r="F20" s="9"/>
      <c r="G20" s="13">
        <v>1600000</v>
      </c>
    </row>
    <row r="21" spans="1:7" x14ac:dyDescent="0.25">
      <c r="A21" s="2">
        <v>45577</v>
      </c>
      <c r="B21" s="77" t="s">
        <v>12</v>
      </c>
      <c r="C21" s="8" t="s">
        <v>458</v>
      </c>
      <c r="D21" s="4" t="s">
        <v>57</v>
      </c>
      <c r="E21" s="3" t="s">
        <v>804</v>
      </c>
      <c r="F21" s="13">
        <v>15092000</v>
      </c>
      <c r="G21" s="9"/>
    </row>
    <row r="22" spans="1:7" x14ac:dyDescent="0.25">
      <c r="A22" s="2">
        <v>45577</v>
      </c>
      <c r="B22" s="77" t="s">
        <v>20</v>
      </c>
      <c r="C22" s="8" t="s">
        <v>43</v>
      </c>
      <c r="D22" s="4" t="s">
        <v>66</v>
      </c>
      <c r="E22" s="3" t="s">
        <v>805</v>
      </c>
      <c r="F22" s="9"/>
      <c r="G22" s="13">
        <v>4000000</v>
      </c>
    </row>
    <row r="23" spans="1:7" x14ac:dyDescent="0.25">
      <c r="A23" s="2">
        <v>45580</v>
      </c>
      <c r="B23" s="77" t="s">
        <v>20</v>
      </c>
      <c r="C23" s="8" t="s">
        <v>48</v>
      </c>
      <c r="D23" s="4" t="s">
        <v>66</v>
      </c>
      <c r="E23" s="3" t="s">
        <v>806</v>
      </c>
      <c r="F23" s="9"/>
      <c r="G23" s="13">
        <v>2200000</v>
      </c>
    </row>
    <row r="24" spans="1:7" x14ac:dyDescent="0.25">
      <c r="A24" s="2">
        <v>45584</v>
      </c>
      <c r="B24" s="77" t="s">
        <v>20</v>
      </c>
      <c r="C24" s="8" t="s">
        <v>43</v>
      </c>
      <c r="D24" s="4" t="s">
        <v>66</v>
      </c>
      <c r="E24" s="3" t="s">
        <v>807</v>
      </c>
      <c r="F24" s="9"/>
      <c r="G24" s="13">
        <v>3000000</v>
      </c>
    </row>
    <row r="25" spans="1:7" x14ac:dyDescent="0.25">
      <c r="A25" s="2">
        <v>45584</v>
      </c>
      <c r="B25" s="77" t="s">
        <v>20</v>
      </c>
      <c r="C25" s="8" t="s">
        <v>43</v>
      </c>
      <c r="D25" s="4" t="s">
        <v>66</v>
      </c>
      <c r="E25" s="3" t="s">
        <v>808</v>
      </c>
      <c r="F25" s="9"/>
      <c r="G25" s="13">
        <v>1500000</v>
      </c>
    </row>
    <row r="26" spans="1:7" x14ac:dyDescent="0.25">
      <c r="A26" s="2">
        <v>45587</v>
      </c>
      <c r="B26" s="77" t="s">
        <v>20</v>
      </c>
      <c r="C26" s="8" t="s">
        <v>48</v>
      </c>
      <c r="D26" s="4" t="s">
        <v>66</v>
      </c>
      <c r="E26" s="3" t="s">
        <v>809</v>
      </c>
      <c r="F26" s="9"/>
      <c r="G26" s="13">
        <v>2400000</v>
      </c>
    </row>
    <row r="27" spans="1:7" x14ac:dyDescent="0.25">
      <c r="A27" s="2">
        <v>45587</v>
      </c>
      <c r="B27" s="77" t="s">
        <v>20</v>
      </c>
      <c r="C27" s="8" t="s">
        <v>48</v>
      </c>
      <c r="D27" s="4" t="s">
        <v>66</v>
      </c>
      <c r="E27" s="3" t="s">
        <v>810</v>
      </c>
      <c r="F27" s="9"/>
      <c r="G27" s="13">
        <v>804000</v>
      </c>
    </row>
    <row r="28" spans="1:7" x14ac:dyDescent="0.25">
      <c r="A28" s="2">
        <v>45587</v>
      </c>
      <c r="B28" s="77" t="s">
        <v>12</v>
      </c>
      <c r="C28" s="8" t="s">
        <v>444</v>
      </c>
      <c r="D28" s="4" t="s">
        <v>57</v>
      </c>
      <c r="E28" s="3" t="s">
        <v>811</v>
      </c>
      <c r="F28" s="13">
        <v>6095000</v>
      </c>
      <c r="G28" s="9"/>
    </row>
    <row r="29" spans="1:7" x14ac:dyDescent="0.25">
      <c r="A29" s="2">
        <v>45589</v>
      </c>
      <c r="B29" s="77" t="s">
        <v>20</v>
      </c>
      <c r="C29" s="8" t="s">
        <v>43</v>
      </c>
      <c r="D29" s="4" t="s">
        <v>66</v>
      </c>
      <c r="E29" s="3" t="s">
        <v>812</v>
      </c>
      <c r="F29" s="9"/>
      <c r="G29" s="13">
        <v>1600000</v>
      </c>
    </row>
    <row r="30" spans="1:7" x14ac:dyDescent="0.25">
      <c r="A30" s="2">
        <v>45589</v>
      </c>
      <c r="B30" s="77" t="s">
        <v>20</v>
      </c>
      <c r="C30" s="8" t="s">
        <v>43</v>
      </c>
      <c r="D30" s="4" t="s">
        <v>66</v>
      </c>
      <c r="E30" s="3" t="s">
        <v>813</v>
      </c>
      <c r="F30" s="9"/>
      <c r="G30" s="13">
        <v>3000000</v>
      </c>
    </row>
    <row r="31" spans="1:7" x14ac:dyDescent="0.25">
      <c r="A31" s="2">
        <v>45589</v>
      </c>
      <c r="B31" s="77" t="s">
        <v>20</v>
      </c>
      <c r="C31" s="8" t="s">
        <v>43</v>
      </c>
      <c r="D31" s="4" t="s">
        <v>66</v>
      </c>
      <c r="E31" s="3" t="s">
        <v>814</v>
      </c>
      <c r="F31" s="9"/>
      <c r="G31" s="13">
        <v>1400000</v>
      </c>
    </row>
    <row r="32" spans="1:7" x14ac:dyDescent="0.25">
      <c r="A32" s="2">
        <v>45591</v>
      </c>
      <c r="B32" s="77" t="s">
        <v>20</v>
      </c>
      <c r="C32" s="8" t="s">
        <v>43</v>
      </c>
      <c r="D32" s="4" t="s">
        <v>66</v>
      </c>
      <c r="E32" s="3" t="s">
        <v>815</v>
      </c>
      <c r="F32" s="9"/>
      <c r="G32" s="13">
        <v>2000000</v>
      </c>
    </row>
    <row r="33" spans="1:7" x14ac:dyDescent="0.25">
      <c r="A33" s="2">
        <v>45591</v>
      </c>
      <c r="B33" s="77" t="s">
        <v>20</v>
      </c>
      <c r="C33" s="8" t="s">
        <v>43</v>
      </c>
      <c r="D33" s="4" t="s">
        <v>66</v>
      </c>
      <c r="E33" s="3" t="s">
        <v>816</v>
      </c>
      <c r="F33" s="9"/>
      <c r="G33" s="13">
        <v>1500000</v>
      </c>
    </row>
    <row r="34" spans="1:7" x14ac:dyDescent="0.25">
      <c r="A34" s="2">
        <v>45591</v>
      </c>
      <c r="B34" s="77" t="s">
        <v>20</v>
      </c>
      <c r="C34" s="8" t="s">
        <v>43</v>
      </c>
      <c r="D34" s="4" t="s">
        <v>66</v>
      </c>
      <c r="E34" s="3" t="s">
        <v>817</v>
      </c>
      <c r="F34" s="9"/>
      <c r="G34" s="13">
        <v>1600000</v>
      </c>
    </row>
    <row r="35" spans="1:7" x14ac:dyDescent="0.25">
      <c r="A35" s="2">
        <v>45591</v>
      </c>
      <c r="B35" s="77" t="s">
        <v>20</v>
      </c>
      <c r="C35" s="8" t="s">
        <v>43</v>
      </c>
      <c r="D35" s="4" t="s">
        <v>66</v>
      </c>
      <c r="E35" s="3" t="s">
        <v>818</v>
      </c>
      <c r="F35" s="9"/>
      <c r="G35" s="13">
        <v>1900000</v>
      </c>
    </row>
    <row r="36" spans="1:7" x14ac:dyDescent="0.25">
      <c r="A36" s="2">
        <v>45593</v>
      </c>
      <c r="B36" s="77" t="s">
        <v>12</v>
      </c>
      <c r="C36" s="8" t="s">
        <v>444</v>
      </c>
      <c r="D36" s="4" t="s">
        <v>57</v>
      </c>
      <c r="E36" s="3" t="s">
        <v>819</v>
      </c>
      <c r="F36" s="13">
        <v>5940000</v>
      </c>
      <c r="G36" s="9"/>
    </row>
    <row r="37" spans="1:7" x14ac:dyDescent="0.25">
      <c r="A37" s="2">
        <v>45594</v>
      </c>
      <c r="B37" s="77" t="s">
        <v>20</v>
      </c>
      <c r="C37" s="8" t="s">
        <v>48</v>
      </c>
      <c r="D37" s="4" t="s">
        <v>66</v>
      </c>
      <c r="E37" s="3" t="s">
        <v>820</v>
      </c>
      <c r="F37" s="9"/>
      <c r="G37" s="13">
        <v>1900000</v>
      </c>
    </row>
    <row r="38" spans="1:7" x14ac:dyDescent="0.25">
      <c r="A38" s="2">
        <v>45594</v>
      </c>
      <c r="B38" s="77" t="s">
        <v>20</v>
      </c>
      <c r="C38" s="8" t="s">
        <v>48</v>
      </c>
      <c r="D38" s="4" t="s">
        <v>66</v>
      </c>
      <c r="E38" s="3" t="s">
        <v>821</v>
      </c>
      <c r="F38" s="9"/>
      <c r="G38" s="13">
        <v>1100000</v>
      </c>
    </row>
    <row r="39" spans="1:7" x14ac:dyDescent="0.25">
      <c r="A39" s="2">
        <v>45594</v>
      </c>
      <c r="B39" s="77" t="s">
        <v>20</v>
      </c>
      <c r="C39" s="8" t="s">
        <v>48</v>
      </c>
      <c r="D39" s="4" t="s">
        <v>66</v>
      </c>
      <c r="E39" s="3" t="s">
        <v>822</v>
      </c>
      <c r="F39" s="9"/>
      <c r="G39" s="13">
        <v>2000000</v>
      </c>
    </row>
    <row r="40" spans="1:7" x14ac:dyDescent="0.25">
      <c r="A40" s="2">
        <v>45594</v>
      </c>
      <c r="B40" s="77" t="s">
        <v>12</v>
      </c>
      <c r="C40" s="8" t="s">
        <v>458</v>
      </c>
      <c r="D40" s="4" t="s">
        <v>57</v>
      </c>
      <c r="E40" s="3" t="s">
        <v>823</v>
      </c>
      <c r="F40" s="13">
        <v>1460000</v>
      </c>
      <c r="G40" s="9"/>
    </row>
    <row r="41" spans="1:7" x14ac:dyDescent="0.25">
      <c r="A41" s="2">
        <v>45594</v>
      </c>
      <c r="B41" s="77" t="s">
        <v>12</v>
      </c>
      <c r="C41" s="8" t="s">
        <v>458</v>
      </c>
      <c r="D41" s="4" t="s">
        <v>57</v>
      </c>
      <c r="E41" s="3" t="s">
        <v>824</v>
      </c>
      <c r="F41" s="13">
        <v>2160000</v>
      </c>
      <c r="G41" s="9"/>
    </row>
    <row r="42" spans="1:7" x14ac:dyDescent="0.25">
      <c r="A42" s="2">
        <v>45596</v>
      </c>
      <c r="B42" s="77" t="s">
        <v>20</v>
      </c>
      <c r="C42" s="8" t="s">
        <v>43</v>
      </c>
      <c r="D42" s="4" t="s">
        <v>66</v>
      </c>
      <c r="E42" s="3" t="s">
        <v>825</v>
      </c>
      <c r="F42" s="9"/>
      <c r="G42" s="13">
        <v>2000000</v>
      </c>
    </row>
    <row r="43" spans="1:7" x14ac:dyDescent="0.25">
      <c r="A43" s="2">
        <v>45596</v>
      </c>
      <c r="B43" s="77" t="s">
        <v>20</v>
      </c>
      <c r="C43" s="8" t="s">
        <v>43</v>
      </c>
      <c r="D43" s="4" t="s">
        <v>66</v>
      </c>
      <c r="E43" s="3" t="s">
        <v>826</v>
      </c>
      <c r="F43" s="9"/>
      <c r="G43" s="13">
        <v>1700000</v>
      </c>
    </row>
    <row r="44" spans="1:7" x14ac:dyDescent="0.25">
      <c r="A44" s="2">
        <v>45596</v>
      </c>
      <c r="B44" s="77" t="s">
        <v>20</v>
      </c>
      <c r="C44" s="8" t="s">
        <v>43</v>
      </c>
      <c r="D44" s="4" t="s">
        <v>66</v>
      </c>
      <c r="E44" s="3" t="s">
        <v>827</v>
      </c>
      <c r="F44" s="9"/>
      <c r="G44" s="13">
        <v>1300000</v>
      </c>
    </row>
    <row r="45" spans="1:7" x14ac:dyDescent="0.25">
      <c r="A45" s="2">
        <v>45597</v>
      </c>
      <c r="B45" s="77" t="s">
        <v>20</v>
      </c>
      <c r="C45" s="8" t="s">
        <v>43</v>
      </c>
      <c r="D45" s="4" t="s">
        <v>66</v>
      </c>
      <c r="E45" s="3" t="s">
        <v>828</v>
      </c>
      <c r="F45" s="9"/>
      <c r="G45" s="13">
        <v>2300000</v>
      </c>
    </row>
    <row r="46" spans="1:7" x14ac:dyDescent="0.25">
      <c r="A46" s="2">
        <v>45597</v>
      </c>
      <c r="B46" s="77" t="s">
        <v>12</v>
      </c>
      <c r="C46" s="8" t="s">
        <v>444</v>
      </c>
      <c r="D46" s="4" t="s">
        <v>57</v>
      </c>
      <c r="E46" s="3" t="s">
        <v>829</v>
      </c>
      <c r="F46" s="13">
        <v>6890000</v>
      </c>
      <c r="G46" s="9"/>
    </row>
    <row r="47" spans="1:7" x14ac:dyDescent="0.25">
      <c r="A47" s="2">
        <v>45597</v>
      </c>
      <c r="B47" s="77" t="s">
        <v>12</v>
      </c>
      <c r="C47" s="8" t="s">
        <v>458</v>
      </c>
      <c r="D47" s="4" t="s">
        <v>57</v>
      </c>
      <c r="E47" s="3" t="s">
        <v>830</v>
      </c>
      <c r="F47" s="13">
        <v>6255000</v>
      </c>
      <c r="G47" s="9"/>
    </row>
    <row r="48" spans="1:7" x14ac:dyDescent="0.25">
      <c r="A48" s="2">
        <v>45598</v>
      </c>
      <c r="B48" s="77" t="s">
        <v>20</v>
      </c>
      <c r="C48" s="8" t="s">
        <v>43</v>
      </c>
      <c r="D48" s="4" t="s">
        <v>66</v>
      </c>
      <c r="E48" s="3" t="s">
        <v>420</v>
      </c>
      <c r="F48" s="9"/>
      <c r="G48" s="13">
        <v>3000000</v>
      </c>
    </row>
    <row r="49" spans="1:7" x14ac:dyDescent="0.25">
      <c r="A49" s="2">
        <v>45599</v>
      </c>
      <c r="B49" s="77" t="s">
        <v>20</v>
      </c>
      <c r="C49" s="8" t="s">
        <v>48</v>
      </c>
      <c r="D49" s="4" t="s">
        <v>66</v>
      </c>
      <c r="E49" s="3" t="s">
        <v>831</v>
      </c>
      <c r="F49" s="9"/>
      <c r="G49" s="13">
        <v>5000000</v>
      </c>
    </row>
    <row r="50" spans="1:7" x14ac:dyDescent="0.25">
      <c r="A50" s="2">
        <v>45601</v>
      </c>
      <c r="B50" s="77" t="s">
        <v>12</v>
      </c>
      <c r="C50" s="8" t="s">
        <v>458</v>
      </c>
      <c r="D50" s="4" t="s">
        <v>57</v>
      </c>
      <c r="E50" s="3" t="s">
        <v>829</v>
      </c>
      <c r="F50" s="13">
        <v>960000</v>
      </c>
      <c r="G50" s="9"/>
    </row>
    <row r="51" spans="1:7" x14ac:dyDescent="0.25">
      <c r="A51" s="2">
        <v>45601</v>
      </c>
      <c r="B51" s="77" t="s">
        <v>12</v>
      </c>
      <c r="C51" s="8" t="s">
        <v>458</v>
      </c>
      <c r="D51" s="4" t="s">
        <v>57</v>
      </c>
      <c r="E51" s="3" t="s">
        <v>832</v>
      </c>
      <c r="F51" s="13">
        <v>7230000</v>
      </c>
      <c r="G51" s="9"/>
    </row>
    <row r="52" spans="1:7" x14ac:dyDescent="0.25">
      <c r="A52" s="2">
        <v>45603</v>
      </c>
      <c r="B52" s="77" t="s">
        <v>20</v>
      </c>
      <c r="C52" s="8" t="s">
        <v>43</v>
      </c>
      <c r="D52" s="4" t="s">
        <v>66</v>
      </c>
      <c r="E52" s="3" t="s">
        <v>833</v>
      </c>
      <c r="F52" s="9"/>
      <c r="G52" s="13">
        <v>1600000</v>
      </c>
    </row>
    <row r="53" spans="1:7" x14ac:dyDescent="0.25">
      <c r="A53" s="2">
        <v>45605</v>
      </c>
      <c r="B53" s="77" t="s">
        <v>12</v>
      </c>
      <c r="C53" s="8" t="s">
        <v>458</v>
      </c>
      <c r="D53" s="4" t="s">
        <v>57</v>
      </c>
      <c r="E53" s="3" t="s">
        <v>834</v>
      </c>
      <c r="F53" s="13">
        <v>2064000</v>
      </c>
      <c r="G53" s="9"/>
    </row>
    <row r="54" spans="1:7" x14ac:dyDescent="0.25">
      <c r="A54" s="2">
        <v>45607</v>
      </c>
      <c r="B54" s="77" t="s">
        <v>20</v>
      </c>
      <c r="C54" s="8" t="s">
        <v>43</v>
      </c>
      <c r="D54" s="4" t="s">
        <v>66</v>
      </c>
      <c r="E54" s="3" t="s">
        <v>434</v>
      </c>
      <c r="F54" s="9"/>
      <c r="G54" s="13">
        <v>1000000</v>
      </c>
    </row>
    <row r="55" spans="1:7" x14ac:dyDescent="0.25">
      <c r="A55" s="2">
        <v>45607</v>
      </c>
      <c r="B55" s="77" t="s">
        <v>20</v>
      </c>
      <c r="C55" s="8" t="s">
        <v>43</v>
      </c>
      <c r="D55" s="4" t="s">
        <v>66</v>
      </c>
      <c r="E55" s="3" t="s">
        <v>835</v>
      </c>
      <c r="F55" s="9"/>
      <c r="G55" s="13">
        <v>1500000</v>
      </c>
    </row>
    <row r="56" spans="1:7" x14ac:dyDescent="0.25">
      <c r="A56" s="2">
        <v>45607</v>
      </c>
      <c r="B56" s="77" t="s">
        <v>20</v>
      </c>
      <c r="C56" s="8" t="s">
        <v>43</v>
      </c>
      <c r="D56" s="4" t="s">
        <v>66</v>
      </c>
      <c r="E56" s="3" t="s">
        <v>836</v>
      </c>
      <c r="F56" s="9"/>
      <c r="G56" s="13">
        <v>500000</v>
      </c>
    </row>
    <row r="57" spans="1:7" x14ac:dyDescent="0.25">
      <c r="A57" s="2">
        <v>45607</v>
      </c>
      <c r="B57" s="77" t="s">
        <v>20</v>
      </c>
      <c r="C57" s="8" t="s">
        <v>43</v>
      </c>
      <c r="D57" s="4" t="s">
        <v>66</v>
      </c>
      <c r="E57" s="3" t="s">
        <v>837</v>
      </c>
      <c r="F57" s="9"/>
      <c r="G57" s="13">
        <v>1000000</v>
      </c>
    </row>
    <row r="58" spans="1:7" x14ac:dyDescent="0.25">
      <c r="A58" s="2">
        <v>45608</v>
      </c>
      <c r="B58" s="77" t="s">
        <v>12</v>
      </c>
      <c r="C58" s="8" t="s">
        <v>444</v>
      </c>
      <c r="D58" s="4" t="s">
        <v>57</v>
      </c>
      <c r="E58" s="3" t="s">
        <v>838</v>
      </c>
      <c r="F58" s="13">
        <v>5850000</v>
      </c>
      <c r="G58" s="9"/>
    </row>
    <row r="59" spans="1:7" x14ac:dyDescent="0.25">
      <c r="A59" s="2">
        <v>45608</v>
      </c>
      <c r="B59" s="77" t="s">
        <v>12</v>
      </c>
      <c r="C59" s="8" t="s">
        <v>441</v>
      </c>
      <c r="D59" s="4" t="s">
        <v>57</v>
      </c>
      <c r="E59" s="3" t="s">
        <v>839</v>
      </c>
      <c r="F59" s="13">
        <v>968000</v>
      </c>
      <c r="G59" s="9"/>
    </row>
    <row r="60" spans="1:7" x14ac:dyDescent="0.25">
      <c r="A60" s="2">
        <v>45610</v>
      </c>
      <c r="B60" s="77" t="s">
        <v>20</v>
      </c>
      <c r="C60" s="8" t="s">
        <v>43</v>
      </c>
      <c r="D60" s="4" t="s">
        <v>66</v>
      </c>
      <c r="E60" s="3" t="s">
        <v>840</v>
      </c>
      <c r="F60" s="9"/>
      <c r="G60" s="13">
        <v>1500000</v>
      </c>
    </row>
    <row r="61" spans="1:7" x14ac:dyDescent="0.25">
      <c r="A61" s="2">
        <v>45610</v>
      </c>
      <c r="B61" s="77" t="s">
        <v>20</v>
      </c>
      <c r="C61" s="8" t="s">
        <v>43</v>
      </c>
      <c r="D61" s="4" t="s">
        <v>66</v>
      </c>
      <c r="E61" s="3" t="s">
        <v>841</v>
      </c>
      <c r="F61" s="9"/>
      <c r="G61" s="13">
        <v>2000000</v>
      </c>
    </row>
    <row r="62" spans="1:7" x14ac:dyDescent="0.25">
      <c r="A62" s="2">
        <v>45614</v>
      </c>
      <c r="B62" s="77" t="s">
        <v>20</v>
      </c>
      <c r="C62" s="8" t="s">
        <v>48</v>
      </c>
      <c r="D62" s="4" t="s">
        <v>66</v>
      </c>
      <c r="E62" s="3" t="s">
        <v>842</v>
      </c>
      <c r="F62" s="9"/>
      <c r="G62" s="13">
        <v>2000000</v>
      </c>
    </row>
    <row r="63" spans="1:7" x14ac:dyDescent="0.25">
      <c r="A63" s="2">
        <v>45614</v>
      </c>
      <c r="B63" s="77" t="s">
        <v>20</v>
      </c>
      <c r="C63" s="8" t="s">
        <v>48</v>
      </c>
      <c r="D63" s="4" t="s">
        <v>66</v>
      </c>
      <c r="E63" s="3" t="s">
        <v>843</v>
      </c>
      <c r="F63" s="9"/>
      <c r="G63" s="13">
        <v>500000</v>
      </c>
    </row>
    <row r="64" spans="1:7" x14ac:dyDescent="0.25">
      <c r="A64" s="2">
        <v>45614</v>
      </c>
      <c r="B64" s="77" t="s">
        <v>20</v>
      </c>
      <c r="C64" s="8" t="s">
        <v>43</v>
      </c>
      <c r="D64" s="4" t="s">
        <v>66</v>
      </c>
      <c r="E64" s="3" t="s">
        <v>844</v>
      </c>
      <c r="F64" s="9"/>
      <c r="G64" s="13">
        <v>1500000</v>
      </c>
    </row>
    <row r="65" spans="1:7" x14ac:dyDescent="0.25">
      <c r="A65" s="2">
        <v>45615</v>
      </c>
      <c r="B65" s="77" t="s">
        <v>20</v>
      </c>
      <c r="C65" s="8" t="s">
        <v>43</v>
      </c>
      <c r="D65" s="4" t="s">
        <v>66</v>
      </c>
      <c r="E65" s="3" t="s">
        <v>845</v>
      </c>
      <c r="F65" s="9"/>
      <c r="G65" s="13">
        <v>1500000</v>
      </c>
    </row>
    <row r="66" spans="1:7" x14ac:dyDescent="0.25">
      <c r="A66" s="2">
        <v>45615</v>
      </c>
      <c r="B66" s="77" t="s">
        <v>20</v>
      </c>
      <c r="C66" s="8" t="s">
        <v>43</v>
      </c>
      <c r="D66" s="4" t="s">
        <v>66</v>
      </c>
      <c r="E66" s="3" t="s">
        <v>846</v>
      </c>
      <c r="F66" s="9"/>
      <c r="G66" s="13">
        <v>1000000</v>
      </c>
    </row>
    <row r="67" spans="1:7" x14ac:dyDescent="0.25">
      <c r="A67" s="2">
        <v>45615</v>
      </c>
      <c r="B67" s="77" t="s">
        <v>20</v>
      </c>
      <c r="C67" s="8" t="s">
        <v>43</v>
      </c>
      <c r="D67" s="4" t="s">
        <v>66</v>
      </c>
      <c r="E67" s="3" t="s">
        <v>847</v>
      </c>
      <c r="F67" s="9"/>
      <c r="G67" s="13">
        <v>1350000</v>
      </c>
    </row>
    <row r="68" spans="1:7" x14ac:dyDescent="0.25">
      <c r="A68" s="2">
        <v>45615</v>
      </c>
      <c r="B68" s="77" t="s">
        <v>20</v>
      </c>
      <c r="C68" s="8" t="s">
        <v>43</v>
      </c>
      <c r="D68" s="4" t="s">
        <v>66</v>
      </c>
      <c r="E68" s="3" t="s">
        <v>848</v>
      </c>
      <c r="F68" s="9"/>
      <c r="G68" s="13">
        <v>150000</v>
      </c>
    </row>
    <row r="69" spans="1:7" x14ac:dyDescent="0.25">
      <c r="A69" s="2">
        <v>45616</v>
      </c>
      <c r="B69" s="77" t="s">
        <v>12</v>
      </c>
      <c r="C69" s="8" t="s">
        <v>444</v>
      </c>
      <c r="D69" s="4" t="s">
        <v>57</v>
      </c>
      <c r="E69" s="3" t="s">
        <v>829</v>
      </c>
      <c r="F69" s="13">
        <v>550000</v>
      </c>
      <c r="G69" s="9"/>
    </row>
    <row r="70" spans="1:7" x14ac:dyDescent="0.25">
      <c r="A70" s="2">
        <v>45616</v>
      </c>
      <c r="B70" s="77" t="s">
        <v>12</v>
      </c>
      <c r="C70" s="8" t="s">
        <v>458</v>
      </c>
      <c r="D70" s="4" t="s">
        <v>57</v>
      </c>
      <c r="E70" s="3" t="s">
        <v>849</v>
      </c>
      <c r="F70" s="13">
        <v>4983000</v>
      </c>
      <c r="G70" s="9"/>
    </row>
    <row r="71" spans="1:7" x14ac:dyDescent="0.25">
      <c r="A71" s="2">
        <v>45616</v>
      </c>
      <c r="B71" s="77" t="s">
        <v>12</v>
      </c>
      <c r="C71" s="8" t="s">
        <v>444</v>
      </c>
      <c r="D71" s="4" t="s">
        <v>57</v>
      </c>
      <c r="E71" s="3" t="s">
        <v>850</v>
      </c>
      <c r="F71" s="13">
        <v>5700000</v>
      </c>
      <c r="G71" s="9"/>
    </row>
    <row r="72" spans="1:7" x14ac:dyDescent="0.25">
      <c r="A72" s="2">
        <v>45618</v>
      </c>
      <c r="B72" s="77" t="s">
        <v>20</v>
      </c>
      <c r="C72" s="8" t="s">
        <v>43</v>
      </c>
      <c r="D72" s="4" t="s">
        <v>66</v>
      </c>
      <c r="E72" s="3" t="s">
        <v>851</v>
      </c>
      <c r="F72" s="9"/>
      <c r="G72" s="13">
        <v>1500000</v>
      </c>
    </row>
    <row r="73" spans="1:7" x14ac:dyDescent="0.25">
      <c r="A73" s="2">
        <v>45618</v>
      </c>
      <c r="B73" s="77" t="s">
        <v>20</v>
      </c>
      <c r="C73" s="8" t="s">
        <v>43</v>
      </c>
      <c r="D73" s="4" t="s">
        <v>66</v>
      </c>
      <c r="E73" s="3" t="s">
        <v>852</v>
      </c>
      <c r="F73" s="9"/>
      <c r="G73" s="13">
        <v>1000000</v>
      </c>
    </row>
    <row r="74" spans="1:7" x14ac:dyDescent="0.25">
      <c r="A74" s="2">
        <v>45621</v>
      </c>
      <c r="B74" s="77" t="s">
        <v>20</v>
      </c>
      <c r="C74" s="8" t="s">
        <v>43</v>
      </c>
      <c r="D74" s="4" t="s">
        <v>66</v>
      </c>
      <c r="E74" s="3" t="s">
        <v>853</v>
      </c>
      <c r="F74" s="9"/>
      <c r="G74" s="13">
        <v>1500000</v>
      </c>
    </row>
    <row r="75" spans="1:7" x14ac:dyDescent="0.25">
      <c r="A75" s="2">
        <v>45621</v>
      </c>
      <c r="B75" s="77" t="s">
        <v>20</v>
      </c>
      <c r="C75" s="8" t="s">
        <v>43</v>
      </c>
      <c r="D75" s="4" t="s">
        <v>66</v>
      </c>
      <c r="E75" s="3" t="s">
        <v>854</v>
      </c>
      <c r="F75" s="9"/>
      <c r="G75" s="13">
        <v>2800000</v>
      </c>
    </row>
    <row r="76" spans="1:7" x14ac:dyDescent="0.25">
      <c r="A76" s="2">
        <v>45624</v>
      </c>
      <c r="B76" s="77" t="s">
        <v>12</v>
      </c>
      <c r="C76" s="8" t="s">
        <v>444</v>
      </c>
      <c r="D76" s="4" t="s">
        <v>57</v>
      </c>
      <c r="E76" s="3" t="s">
        <v>855</v>
      </c>
      <c r="F76" s="13">
        <v>5549200</v>
      </c>
      <c r="G76" s="9"/>
    </row>
    <row r="77" spans="1:7" x14ac:dyDescent="0.25">
      <c r="A77" s="2">
        <v>45625</v>
      </c>
      <c r="B77" s="77" t="s">
        <v>20</v>
      </c>
      <c r="C77" s="8" t="s">
        <v>43</v>
      </c>
      <c r="D77" s="4" t="s">
        <v>66</v>
      </c>
      <c r="E77" s="3" t="s">
        <v>856</v>
      </c>
      <c r="F77" s="9"/>
      <c r="G77" s="13">
        <v>3000000</v>
      </c>
    </row>
    <row r="78" spans="1:7" x14ac:dyDescent="0.25">
      <c r="A78" s="2">
        <v>45628</v>
      </c>
      <c r="B78" s="77" t="s">
        <v>20</v>
      </c>
      <c r="C78" s="8" t="s">
        <v>43</v>
      </c>
      <c r="D78" s="4" t="s">
        <v>66</v>
      </c>
      <c r="E78" s="3" t="s">
        <v>857</v>
      </c>
      <c r="F78" s="9"/>
      <c r="G78" s="13">
        <v>3000000</v>
      </c>
    </row>
    <row r="79" spans="1:7" x14ac:dyDescent="0.25">
      <c r="A79" s="2">
        <v>45628</v>
      </c>
      <c r="B79" s="77" t="s">
        <v>20</v>
      </c>
      <c r="C79" s="8" t="s">
        <v>43</v>
      </c>
      <c r="D79" s="4" t="s">
        <v>66</v>
      </c>
      <c r="E79" s="3" t="s">
        <v>858</v>
      </c>
      <c r="F79" s="9"/>
      <c r="G79" s="13">
        <v>1200000</v>
      </c>
    </row>
    <row r="80" spans="1:7" x14ac:dyDescent="0.25">
      <c r="A80" s="2">
        <v>45629</v>
      </c>
      <c r="B80" s="77" t="s">
        <v>20</v>
      </c>
      <c r="C80" s="8" t="s">
        <v>43</v>
      </c>
      <c r="D80" s="4" t="s">
        <v>66</v>
      </c>
      <c r="E80" s="3" t="s">
        <v>859</v>
      </c>
      <c r="F80" s="9"/>
      <c r="G80" s="13">
        <v>2000000</v>
      </c>
    </row>
    <row r="81" spans="1:7" x14ac:dyDescent="0.25">
      <c r="A81" s="2">
        <v>45629</v>
      </c>
      <c r="B81" s="77" t="s">
        <v>20</v>
      </c>
      <c r="C81" s="8" t="s">
        <v>43</v>
      </c>
      <c r="D81" s="4" t="s">
        <v>66</v>
      </c>
      <c r="E81" s="3" t="s">
        <v>860</v>
      </c>
      <c r="F81" s="9"/>
      <c r="G81" s="13">
        <v>1000000</v>
      </c>
    </row>
    <row r="82" spans="1:7" x14ac:dyDescent="0.25">
      <c r="A82" s="2">
        <v>45629</v>
      </c>
      <c r="B82" s="77" t="s">
        <v>12</v>
      </c>
      <c r="C82" s="8" t="s">
        <v>458</v>
      </c>
      <c r="D82" s="4" t="s">
        <v>57</v>
      </c>
      <c r="E82" s="3" t="s">
        <v>849</v>
      </c>
      <c r="F82" s="13">
        <v>756000</v>
      </c>
      <c r="G82" s="9"/>
    </row>
    <row r="83" spans="1:7" x14ac:dyDescent="0.25">
      <c r="A83" s="2">
        <v>45629</v>
      </c>
      <c r="B83" s="77" t="s">
        <v>12</v>
      </c>
      <c r="C83" s="8" t="s">
        <v>458</v>
      </c>
      <c r="D83" s="4" t="s">
        <v>57</v>
      </c>
      <c r="E83" s="3" t="s">
        <v>861</v>
      </c>
      <c r="F83" s="13">
        <v>12480000</v>
      </c>
      <c r="G83" s="9"/>
    </row>
    <row r="84" spans="1:7" x14ac:dyDescent="0.25">
      <c r="A84" s="2">
        <v>45632</v>
      </c>
      <c r="B84" s="77" t="s">
        <v>20</v>
      </c>
      <c r="C84" s="8" t="s">
        <v>43</v>
      </c>
      <c r="D84" s="4" t="s">
        <v>66</v>
      </c>
      <c r="E84" s="3" t="s">
        <v>862</v>
      </c>
      <c r="F84" s="9"/>
      <c r="G84" s="13">
        <v>2000000</v>
      </c>
    </row>
    <row r="85" spans="1:7" x14ac:dyDescent="0.25">
      <c r="A85" s="2">
        <v>45632</v>
      </c>
      <c r="B85" s="77" t="s">
        <v>20</v>
      </c>
      <c r="C85" s="8" t="s">
        <v>43</v>
      </c>
      <c r="D85" s="4" t="s">
        <v>66</v>
      </c>
      <c r="E85" s="3" t="s">
        <v>863</v>
      </c>
      <c r="F85" s="9"/>
      <c r="G85" s="13">
        <v>3000000</v>
      </c>
    </row>
    <row r="86" spans="1:7" x14ac:dyDescent="0.25">
      <c r="A86" s="2">
        <v>45633</v>
      </c>
      <c r="B86" s="77" t="s">
        <v>20</v>
      </c>
      <c r="C86" s="8" t="s">
        <v>43</v>
      </c>
      <c r="D86" s="4" t="s">
        <v>66</v>
      </c>
      <c r="E86" s="3" t="s">
        <v>864</v>
      </c>
      <c r="F86" s="9"/>
      <c r="G86" s="13">
        <v>1000000</v>
      </c>
    </row>
    <row r="87" spans="1:7" x14ac:dyDescent="0.25">
      <c r="A87" s="2">
        <v>45633</v>
      </c>
      <c r="B87" s="77" t="s">
        <v>20</v>
      </c>
      <c r="C87" s="8" t="s">
        <v>48</v>
      </c>
      <c r="D87" s="4" t="s">
        <v>66</v>
      </c>
      <c r="E87" s="3" t="s">
        <v>865</v>
      </c>
      <c r="F87" s="9"/>
      <c r="G87" s="13">
        <v>2000000</v>
      </c>
    </row>
    <row r="88" spans="1:7" x14ac:dyDescent="0.25">
      <c r="A88" s="2">
        <v>45633</v>
      </c>
      <c r="B88" s="77" t="s">
        <v>12</v>
      </c>
      <c r="C88" s="8" t="s">
        <v>444</v>
      </c>
      <c r="D88" s="4" t="s">
        <v>57</v>
      </c>
      <c r="E88" s="3" t="s">
        <v>866</v>
      </c>
      <c r="F88" s="13">
        <v>6250000</v>
      </c>
      <c r="G88" s="9"/>
    </row>
    <row r="89" spans="1:7" x14ac:dyDescent="0.25">
      <c r="A89" s="2">
        <v>45636</v>
      </c>
      <c r="B89" s="77" t="s">
        <v>20</v>
      </c>
      <c r="C89" s="8" t="s">
        <v>43</v>
      </c>
      <c r="D89" s="4" t="s">
        <v>66</v>
      </c>
      <c r="E89" s="3" t="s">
        <v>867</v>
      </c>
      <c r="F89" s="9"/>
      <c r="G89" s="13">
        <v>2300000</v>
      </c>
    </row>
    <row r="90" spans="1:7" x14ac:dyDescent="0.25">
      <c r="A90" s="2">
        <v>45636</v>
      </c>
      <c r="B90" s="77" t="s">
        <v>20</v>
      </c>
      <c r="C90" s="8" t="s">
        <v>43</v>
      </c>
      <c r="D90" s="4" t="s">
        <v>66</v>
      </c>
      <c r="E90" s="3" t="s">
        <v>868</v>
      </c>
      <c r="F90" s="9"/>
      <c r="G90" s="13">
        <v>2700000</v>
      </c>
    </row>
    <row r="91" spans="1:7" x14ac:dyDescent="0.25">
      <c r="A91" s="2">
        <v>45636</v>
      </c>
      <c r="B91" s="77" t="s">
        <v>20</v>
      </c>
      <c r="C91" s="8" t="s">
        <v>43</v>
      </c>
      <c r="D91" s="4" t="s">
        <v>66</v>
      </c>
      <c r="E91" s="3" t="s">
        <v>869</v>
      </c>
      <c r="F91" s="9"/>
      <c r="G91" s="13">
        <v>2100000</v>
      </c>
    </row>
    <row r="92" spans="1:7" x14ac:dyDescent="0.25">
      <c r="A92" s="2">
        <v>45636</v>
      </c>
      <c r="B92" s="77" t="s">
        <v>20</v>
      </c>
      <c r="C92" s="8" t="s">
        <v>43</v>
      </c>
      <c r="D92" s="4" t="s">
        <v>66</v>
      </c>
      <c r="E92" s="3" t="s">
        <v>870</v>
      </c>
      <c r="F92" s="9"/>
      <c r="G92" s="13">
        <v>1900000</v>
      </c>
    </row>
    <row r="93" spans="1:7" x14ac:dyDescent="0.25">
      <c r="A93" s="2">
        <v>45636</v>
      </c>
      <c r="B93" s="77" t="s">
        <v>12</v>
      </c>
      <c r="C93" s="8" t="s">
        <v>458</v>
      </c>
      <c r="D93" s="4" t="s">
        <v>57</v>
      </c>
      <c r="E93" s="3" t="s">
        <v>871</v>
      </c>
      <c r="F93" s="13">
        <v>10864000</v>
      </c>
      <c r="G93" s="9"/>
    </row>
    <row r="94" spans="1:7" x14ac:dyDescent="0.25">
      <c r="A94" s="2">
        <v>45637</v>
      </c>
      <c r="B94" s="77" t="s">
        <v>12</v>
      </c>
      <c r="C94" s="8" t="s">
        <v>458</v>
      </c>
      <c r="D94" s="4" t="s">
        <v>57</v>
      </c>
      <c r="E94" s="3" t="s">
        <v>872</v>
      </c>
      <c r="F94" s="13">
        <v>5020000</v>
      </c>
      <c r="G94" s="9"/>
    </row>
    <row r="95" spans="1:7" x14ac:dyDescent="0.25">
      <c r="A95" s="2">
        <v>45639</v>
      </c>
      <c r="B95" s="77" t="s">
        <v>20</v>
      </c>
      <c r="C95" s="8" t="s">
        <v>48</v>
      </c>
      <c r="D95" s="4" t="s">
        <v>66</v>
      </c>
      <c r="E95" s="3" t="s">
        <v>873</v>
      </c>
      <c r="F95" s="9"/>
      <c r="G95" s="13">
        <v>1300000</v>
      </c>
    </row>
    <row r="96" spans="1:7" x14ac:dyDescent="0.25">
      <c r="A96" s="2">
        <v>45640</v>
      </c>
      <c r="B96" s="77" t="s">
        <v>20</v>
      </c>
      <c r="C96" s="8" t="s">
        <v>43</v>
      </c>
      <c r="D96" s="4" t="s">
        <v>66</v>
      </c>
      <c r="E96" s="3" t="s">
        <v>874</v>
      </c>
      <c r="F96" s="9"/>
      <c r="G96" s="13">
        <v>1800000</v>
      </c>
    </row>
    <row r="97" spans="1:7" x14ac:dyDescent="0.25">
      <c r="A97" s="2">
        <v>45640</v>
      </c>
      <c r="B97" s="77" t="s">
        <v>20</v>
      </c>
      <c r="C97" s="8" t="s">
        <v>48</v>
      </c>
      <c r="D97" s="4" t="s">
        <v>66</v>
      </c>
      <c r="E97" s="3" t="s">
        <v>875</v>
      </c>
      <c r="F97" s="9"/>
      <c r="G97" s="13">
        <v>3500000</v>
      </c>
    </row>
    <row r="98" spans="1:7" x14ac:dyDescent="0.25">
      <c r="A98" s="2">
        <v>45640</v>
      </c>
      <c r="B98" s="77" t="s">
        <v>12</v>
      </c>
      <c r="C98" s="8" t="s">
        <v>444</v>
      </c>
      <c r="D98" s="4" t="s">
        <v>57</v>
      </c>
      <c r="E98" s="3" t="s">
        <v>876</v>
      </c>
      <c r="F98" s="13">
        <v>6700000</v>
      </c>
      <c r="G98" s="9"/>
    </row>
    <row r="99" spans="1:7" x14ac:dyDescent="0.25">
      <c r="A99" s="2">
        <v>45643</v>
      </c>
      <c r="B99" s="77" t="s">
        <v>20</v>
      </c>
      <c r="C99" s="8" t="s">
        <v>43</v>
      </c>
      <c r="D99" s="4" t="s">
        <v>66</v>
      </c>
      <c r="E99" s="3" t="s">
        <v>877</v>
      </c>
      <c r="F99" s="9"/>
      <c r="G99" s="13">
        <v>2800000</v>
      </c>
    </row>
    <row r="100" spans="1:7" x14ac:dyDescent="0.25">
      <c r="A100" s="2">
        <v>45646</v>
      </c>
      <c r="B100" s="77" t="s">
        <v>20</v>
      </c>
      <c r="C100" s="8" t="s">
        <v>43</v>
      </c>
      <c r="D100" s="4" t="s">
        <v>66</v>
      </c>
      <c r="E100" s="3" t="s">
        <v>878</v>
      </c>
      <c r="F100" s="9"/>
      <c r="G100" s="13">
        <v>1600000</v>
      </c>
    </row>
    <row r="101" spans="1:7" x14ac:dyDescent="0.25">
      <c r="A101" s="2">
        <v>45646</v>
      </c>
      <c r="B101" s="77" t="s">
        <v>20</v>
      </c>
      <c r="C101" s="8" t="s">
        <v>48</v>
      </c>
      <c r="D101" s="4" t="s">
        <v>66</v>
      </c>
      <c r="E101" s="3" t="s">
        <v>879</v>
      </c>
      <c r="F101" s="9"/>
      <c r="G101" s="13">
        <v>2500000</v>
      </c>
    </row>
    <row r="102" spans="1:7" x14ac:dyDescent="0.25">
      <c r="A102" s="2">
        <v>45646</v>
      </c>
      <c r="B102" s="77" t="s">
        <v>20</v>
      </c>
      <c r="C102" s="8" t="s">
        <v>43</v>
      </c>
      <c r="D102" s="4" t="s">
        <v>66</v>
      </c>
      <c r="E102" s="3" t="s">
        <v>82</v>
      </c>
      <c r="F102" s="9"/>
      <c r="G102" s="13">
        <v>1000000</v>
      </c>
    </row>
    <row r="103" spans="1:7" x14ac:dyDescent="0.25">
      <c r="A103" s="2">
        <v>45646</v>
      </c>
      <c r="B103" s="77" t="s">
        <v>20</v>
      </c>
      <c r="C103" s="8" t="s">
        <v>43</v>
      </c>
      <c r="D103" s="4" t="s">
        <v>66</v>
      </c>
      <c r="E103" s="3" t="s">
        <v>880</v>
      </c>
      <c r="F103" s="9"/>
      <c r="G103" s="13">
        <v>1400000</v>
      </c>
    </row>
    <row r="104" spans="1:7" x14ac:dyDescent="0.25">
      <c r="A104" s="2">
        <v>45646</v>
      </c>
      <c r="B104" s="77" t="s">
        <v>12</v>
      </c>
      <c r="C104" s="8" t="s">
        <v>444</v>
      </c>
      <c r="D104" s="4" t="s">
        <v>57</v>
      </c>
      <c r="E104" s="3" t="s">
        <v>881</v>
      </c>
      <c r="F104" s="13">
        <v>2427500</v>
      </c>
      <c r="G104" s="9"/>
    </row>
    <row r="105" spans="1:7" x14ac:dyDescent="0.25">
      <c r="A105" s="2">
        <v>45647</v>
      </c>
      <c r="B105" s="77" t="s">
        <v>12</v>
      </c>
      <c r="C105" s="8" t="s">
        <v>458</v>
      </c>
      <c r="D105" s="4" t="s">
        <v>57</v>
      </c>
      <c r="E105" s="3" t="s">
        <v>882</v>
      </c>
      <c r="F105" s="13">
        <v>8852000</v>
      </c>
      <c r="G105" s="9"/>
    </row>
    <row r="106" spans="1:7" x14ac:dyDescent="0.25">
      <c r="A106" s="2">
        <v>45649</v>
      </c>
      <c r="B106" s="77" t="s">
        <v>20</v>
      </c>
      <c r="C106" s="8" t="s">
        <v>48</v>
      </c>
      <c r="D106" s="4" t="s">
        <v>66</v>
      </c>
      <c r="E106" s="3" t="s">
        <v>883</v>
      </c>
      <c r="F106" s="9"/>
      <c r="G106" s="13">
        <v>2000000</v>
      </c>
    </row>
    <row r="107" spans="1:7" x14ac:dyDescent="0.25">
      <c r="A107" s="2">
        <v>45649</v>
      </c>
      <c r="B107" s="77" t="s">
        <v>20</v>
      </c>
      <c r="C107" s="8" t="s">
        <v>43</v>
      </c>
      <c r="D107" s="4" t="s">
        <v>66</v>
      </c>
      <c r="E107" s="3" t="s">
        <v>89</v>
      </c>
      <c r="F107" s="9"/>
      <c r="G107" s="13">
        <v>2500000</v>
      </c>
    </row>
    <row r="108" spans="1:7" x14ac:dyDescent="0.25">
      <c r="A108" s="2">
        <v>45650</v>
      </c>
      <c r="B108" s="77" t="s">
        <v>20</v>
      </c>
      <c r="C108" s="8" t="s">
        <v>43</v>
      </c>
      <c r="D108" s="4" t="s">
        <v>66</v>
      </c>
      <c r="E108" s="3" t="s">
        <v>884</v>
      </c>
      <c r="F108" s="9"/>
      <c r="G108" s="13">
        <v>1000000</v>
      </c>
    </row>
    <row r="109" spans="1:7" x14ac:dyDescent="0.25">
      <c r="A109" s="2">
        <v>45652</v>
      </c>
      <c r="B109" s="77" t="s">
        <v>20</v>
      </c>
      <c r="C109" s="8" t="s">
        <v>43</v>
      </c>
      <c r="D109" s="4" t="s">
        <v>66</v>
      </c>
      <c r="E109" s="3" t="s">
        <v>885</v>
      </c>
      <c r="F109" s="9"/>
      <c r="G109" s="13">
        <v>2000000</v>
      </c>
    </row>
    <row r="110" spans="1:7" x14ac:dyDescent="0.25">
      <c r="A110" s="2">
        <v>45652</v>
      </c>
      <c r="B110" s="77" t="s">
        <v>20</v>
      </c>
      <c r="C110" s="8" t="s">
        <v>43</v>
      </c>
      <c r="D110" s="4" t="s">
        <v>66</v>
      </c>
      <c r="E110" s="3" t="s">
        <v>886</v>
      </c>
      <c r="F110" s="9"/>
      <c r="G110" s="13">
        <v>1400000</v>
      </c>
    </row>
    <row r="111" spans="1:7" x14ac:dyDescent="0.25">
      <c r="A111" s="2">
        <v>45652</v>
      </c>
      <c r="B111" s="77" t="s">
        <v>20</v>
      </c>
      <c r="C111" s="8" t="s">
        <v>48</v>
      </c>
      <c r="D111" s="4" t="s">
        <v>66</v>
      </c>
      <c r="E111" s="3" t="s">
        <v>887</v>
      </c>
      <c r="F111" s="9"/>
      <c r="G111" s="13">
        <v>2200000</v>
      </c>
    </row>
    <row r="112" spans="1:7" x14ac:dyDescent="0.25">
      <c r="A112" s="2">
        <v>45653</v>
      </c>
      <c r="B112" s="77" t="s">
        <v>20</v>
      </c>
      <c r="C112" s="8" t="s">
        <v>48</v>
      </c>
      <c r="D112" s="4" t="s">
        <v>66</v>
      </c>
      <c r="E112" s="3" t="s">
        <v>888</v>
      </c>
      <c r="F112" s="9"/>
      <c r="G112" s="13">
        <v>3000000</v>
      </c>
    </row>
    <row r="113" spans="1:7" x14ac:dyDescent="0.25">
      <c r="A113" s="2">
        <v>45653</v>
      </c>
      <c r="B113" s="77" t="s">
        <v>20</v>
      </c>
      <c r="C113" s="8" t="s">
        <v>43</v>
      </c>
      <c r="D113" s="4" t="s">
        <v>66</v>
      </c>
      <c r="E113" s="3" t="s">
        <v>889</v>
      </c>
      <c r="F113" s="9"/>
      <c r="G113" s="13">
        <v>1000000</v>
      </c>
    </row>
    <row r="114" spans="1:7" x14ac:dyDescent="0.25">
      <c r="A114" s="2">
        <v>45653</v>
      </c>
      <c r="B114" s="77" t="s">
        <v>12</v>
      </c>
      <c r="C114" s="8" t="s">
        <v>458</v>
      </c>
      <c r="D114" s="4" t="s">
        <v>57</v>
      </c>
      <c r="E114" s="3" t="s">
        <v>890</v>
      </c>
      <c r="F114" s="13">
        <v>12000000</v>
      </c>
      <c r="G114" s="9"/>
    </row>
    <row r="115" spans="1:7" x14ac:dyDescent="0.25">
      <c r="A115" s="2">
        <v>45653</v>
      </c>
      <c r="B115" s="77" t="s">
        <v>12</v>
      </c>
      <c r="C115" s="8" t="s">
        <v>444</v>
      </c>
      <c r="D115" s="4" t="s">
        <v>57</v>
      </c>
      <c r="E115" s="3" t="s">
        <v>891</v>
      </c>
      <c r="F115" s="13">
        <v>5995000</v>
      </c>
      <c r="G115" s="9"/>
    </row>
    <row r="116" spans="1:7" x14ac:dyDescent="0.25">
      <c r="A116" s="2">
        <v>45654</v>
      </c>
      <c r="B116" s="77" t="s">
        <v>20</v>
      </c>
      <c r="C116" s="8" t="s">
        <v>43</v>
      </c>
      <c r="D116" s="4" t="s">
        <v>66</v>
      </c>
      <c r="E116" s="3" t="s">
        <v>98</v>
      </c>
      <c r="F116" s="9"/>
      <c r="G116" s="13">
        <v>1200000</v>
      </c>
    </row>
    <row r="117" spans="1:7" x14ac:dyDescent="0.25">
      <c r="A117" s="2">
        <v>45655</v>
      </c>
      <c r="B117" s="77" t="s">
        <v>20</v>
      </c>
      <c r="C117" s="8" t="s">
        <v>48</v>
      </c>
      <c r="D117" s="4" t="s">
        <v>66</v>
      </c>
      <c r="E117" s="3" t="s">
        <v>892</v>
      </c>
      <c r="F117" s="9"/>
      <c r="G117" s="13">
        <v>1800000</v>
      </c>
    </row>
    <row r="118" spans="1:7" x14ac:dyDescent="0.25">
      <c r="A118" s="2">
        <v>45656</v>
      </c>
      <c r="B118" s="77" t="s">
        <v>20</v>
      </c>
      <c r="C118" s="8" t="s">
        <v>43</v>
      </c>
      <c r="D118" s="4" t="s">
        <v>66</v>
      </c>
      <c r="E118" s="3" t="s">
        <v>893</v>
      </c>
      <c r="F118" s="9"/>
      <c r="G118" s="13">
        <v>2500000</v>
      </c>
    </row>
    <row r="119" spans="1:7" x14ac:dyDescent="0.25">
      <c r="A119" s="2">
        <v>45656</v>
      </c>
      <c r="B119" s="77" t="s">
        <v>20</v>
      </c>
      <c r="C119" s="8" t="s">
        <v>48</v>
      </c>
      <c r="D119" s="4" t="s">
        <v>66</v>
      </c>
      <c r="E119" s="3" t="s">
        <v>894</v>
      </c>
      <c r="F119" s="9"/>
      <c r="G119" s="13">
        <v>800000</v>
      </c>
    </row>
    <row r="120" spans="1:7" x14ac:dyDescent="0.25">
      <c r="A120" s="2">
        <v>45657</v>
      </c>
      <c r="B120" s="77" t="s">
        <v>12</v>
      </c>
      <c r="C120" s="8" t="s">
        <v>458</v>
      </c>
      <c r="D120" s="4" t="s">
        <v>57</v>
      </c>
      <c r="E120" s="3" t="s">
        <v>895</v>
      </c>
      <c r="F120" s="13">
        <v>4812000</v>
      </c>
      <c r="G120" s="9"/>
    </row>
    <row r="121" spans="1:7" x14ac:dyDescent="0.25">
      <c r="A121" s="2">
        <v>45657</v>
      </c>
      <c r="B121" s="77" t="s">
        <v>20</v>
      </c>
      <c r="C121" s="8" t="s">
        <v>48</v>
      </c>
      <c r="D121" s="4" t="s">
        <v>66</v>
      </c>
      <c r="E121" s="3" t="s">
        <v>896</v>
      </c>
      <c r="F121" s="9"/>
      <c r="G121" s="13">
        <v>2200000</v>
      </c>
    </row>
    <row r="122" spans="1:7" x14ac:dyDescent="0.25">
      <c r="A122" s="230">
        <v>177239700</v>
      </c>
      <c r="B122" s="230"/>
      <c r="C122" s="230"/>
      <c r="D122" s="230"/>
      <c r="E122" s="230"/>
      <c r="F122" s="230"/>
      <c r="G122" s="78">
        <v>157779000</v>
      </c>
    </row>
    <row r="123" spans="1:7" x14ac:dyDescent="0.25">
      <c r="A123" s="15" t="s">
        <v>4</v>
      </c>
      <c r="B123" s="77" t="s">
        <v>20</v>
      </c>
      <c r="C123" s="16" t="s">
        <v>438</v>
      </c>
      <c r="D123" s="234"/>
      <c r="E123" s="234"/>
      <c r="F123" s="234"/>
      <c r="G123" s="79">
        <v>19460700</v>
      </c>
    </row>
    <row r="124" spans="1:7" x14ac:dyDescent="0.25">
      <c r="A124" s="232">
        <v>177239700</v>
      </c>
      <c r="B124" s="232"/>
      <c r="C124" s="232"/>
      <c r="D124" s="232"/>
      <c r="E124" s="232"/>
      <c r="F124" s="232"/>
      <c r="G124" s="80">
        <v>177239700</v>
      </c>
    </row>
  </sheetData>
  <mergeCells count="12">
    <mergeCell ref="A124:F124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122:F122"/>
    <mergeCell ref="D123:F123"/>
  </mergeCells>
  <pageMargins left="0.7" right="0.7" top="0.75" bottom="0.75" header="0.3" footer="0.3"/>
  <pageSetup paperSize="0" orientation="portrait" horizontalDpi="0" verticalDpi="0" copie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18C39-548B-4C64-AA06-3557BCB83F82}">
  <dimension ref="A1:G42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36.85546875" bestFit="1" customWidth="1"/>
    <col min="4" max="4" width="11.28515625" bestFit="1" customWidth="1"/>
    <col min="5" max="5" width="14" bestFit="1" customWidth="1"/>
    <col min="6" max="7" width="11.570312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1"/>
      <c r="G1" s="1"/>
    </row>
    <row r="2" spans="1:7" x14ac:dyDescent="0.25">
      <c r="A2" s="225" t="s">
        <v>7</v>
      </c>
      <c r="B2" s="225"/>
      <c r="C2" s="225"/>
      <c r="D2" s="1"/>
      <c r="E2" s="1"/>
      <c r="F2" s="1"/>
      <c r="G2" s="1"/>
    </row>
    <row r="3" spans="1:7" x14ac:dyDescent="0.25">
      <c r="A3" s="227" t="s">
        <v>8</v>
      </c>
      <c r="B3" s="227"/>
      <c r="C3" s="227"/>
      <c r="D3" s="1"/>
      <c r="E3" s="1"/>
      <c r="F3" s="1"/>
      <c r="G3" s="1"/>
    </row>
    <row r="4" spans="1:7" ht="15.75" x14ac:dyDescent="0.25">
      <c r="A4" s="228" t="s">
        <v>897</v>
      </c>
      <c r="B4" s="228"/>
      <c r="C4" s="228"/>
      <c r="D4" s="1"/>
      <c r="E4" s="1"/>
      <c r="F4" s="1"/>
      <c r="G4" s="1"/>
    </row>
    <row r="5" spans="1:7" x14ac:dyDescent="0.25">
      <c r="A5" s="225" t="s">
        <v>9</v>
      </c>
      <c r="B5" s="225"/>
      <c r="C5" s="225"/>
      <c r="D5" s="1"/>
      <c r="E5" s="1"/>
      <c r="F5" s="1"/>
      <c r="G5" s="1"/>
    </row>
    <row r="6" spans="1:7" x14ac:dyDescent="0.25">
      <c r="A6" s="225" t="s">
        <v>4</v>
      </c>
      <c r="B6" s="225"/>
      <c r="C6" s="225"/>
      <c r="D6" s="1"/>
      <c r="E6" s="1"/>
      <c r="F6" s="1"/>
      <c r="G6" s="1"/>
    </row>
    <row r="7" spans="1:7" x14ac:dyDescent="0.25">
      <c r="A7" s="225" t="s">
        <v>4</v>
      </c>
      <c r="B7" s="225"/>
      <c r="C7" s="225"/>
      <c r="D7" s="1"/>
      <c r="E7" s="1"/>
      <c r="F7" s="1"/>
      <c r="G7" s="1"/>
    </row>
    <row r="8" spans="1:7" x14ac:dyDescent="0.25">
      <c r="A8" s="225" t="s">
        <v>19</v>
      </c>
      <c r="B8" s="225"/>
      <c r="C8" s="225"/>
      <c r="D8" s="1"/>
      <c r="E8" s="1"/>
      <c r="F8" s="1"/>
      <c r="G8" s="1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45485</v>
      </c>
      <c r="B10" s="81" t="s">
        <v>12</v>
      </c>
      <c r="C10" s="8" t="s">
        <v>458</v>
      </c>
      <c r="D10" s="4" t="s">
        <v>57</v>
      </c>
      <c r="E10" s="3" t="s">
        <v>898</v>
      </c>
      <c r="F10" s="13">
        <v>1315000</v>
      </c>
      <c r="G10" s="9"/>
    </row>
    <row r="11" spans="1:7" x14ac:dyDescent="0.25">
      <c r="A11" s="2">
        <v>45486</v>
      </c>
      <c r="B11" s="81" t="s">
        <v>20</v>
      </c>
      <c r="C11" s="8" t="s">
        <v>462</v>
      </c>
      <c r="D11" s="4" t="s">
        <v>66</v>
      </c>
      <c r="E11" s="3" t="s">
        <v>899</v>
      </c>
      <c r="F11" s="9"/>
      <c r="G11" s="13">
        <v>3000000</v>
      </c>
    </row>
    <row r="12" spans="1:7" x14ac:dyDescent="0.25">
      <c r="A12" s="2">
        <v>45486</v>
      </c>
      <c r="B12" s="81" t="s">
        <v>20</v>
      </c>
      <c r="C12" s="8" t="s">
        <v>462</v>
      </c>
      <c r="D12" s="4" t="s">
        <v>66</v>
      </c>
      <c r="E12" s="3" t="s">
        <v>900</v>
      </c>
      <c r="F12" s="9"/>
      <c r="G12" s="13">
        <v>1150000</v>
      </c>
    </row>
    <row r="13" spans="1:7" x14ac:dyDescent="0.25">
      <c r="A13" s="2">
        <v>45488</v>
      </c>
      <c r="B13" s="81" t="s">
        <v>20</v>
      </c>
      <c r="C13" s="8" t="s">
        <v>462</v>
      </c>
      <c r="D13" s="4" t="s">
        <v>66</v>
      </c>
      <c r="E13" s="3" t="s">
        <v>901</v>
      </c>
      <c r="F13" s="9"/>
      <c r="G13" s="13">
        <v>25000</v>
      </c>
    </row>
    <row r="14" spans="1:7" x14ac:dyDescent="0.25">
      <c r="A14" s="2">
        <v>45488</v>
      </c>
      <c r="B14" s="81" t="s">
        <v>20</v>
      </c>
      <c r="C14" s="8" t="s">
        <v>43</v>
      </c>
      <c r="D14" s="4" t="s">
        <v>66</v>
      </c>
      <c r="E14" s="3" t="s">
        <v>902</v>
      </c>
      <c r="F14" s="9"/>
      <c r="G14" s="13">
        <v>5000000</v>
      </c>
    </row>
    <row r="15" spans="1:7" x14ac:dyDescent="0.25">
      <c r="A15" s="2">
        <v>45488</v>
      </c>
      <c r="B15" s="81" t="s">
        <v>20</v>
      </c>
      <c r="C15" s="8" t="s">
        <v>48</v>
      </c>
      <c r="D15" s="4" t="s">
        <v>66</v>
      </c>
      <c r="E15" s="3" t="s">
        <v>903</v>
      </c>
      <c r="F15" s="9"/>
      <c r="G15" s="13">
        <v>3115000</v>
      </c>
    </row>
    <row r="16" spans="1:7" x14ac:dyDescent="0.25">
      <c r="A16" s="2">
        <v>45488</v>
      </c>
      <c r="B16" s="81" t="s">
        <v>12</v>
      </c>
      <c r="C16" s="8" t="s">
        <v>441</v>
      </c>
      <c r="D16" s="4" t="s">
        <v>57</v>
      </c>
      <c r="E16" s="3" t="s">
        <v>899</v>
      </c>
      <c r="F16" s="13">
        <v>3810000</v>
      </c>
      <c r="G16" s="9"/>
    </row>
    <row r="17" spans="1:7" x14ac:dyDescent="0.25">
      <c r="A17" s="2">
        <v>45488</v>
      </c>
      <c r="B17" s="81" t="s">
        <v>12</v>
      </c>
      <c r="C17" s="8" t="s">
        <v>441</v>
      </c>
      <c r="D17" s="4" t="s">
        <v>57</v>
      </c>
      <c r="E17" s="3" t="s">
        <v>904</v>
      </c>
      <c r="F17" s="13">
        <v>600000</v>
      </c>
      <c r="G17" s="9"/>
    </row>
    <row r="18" spans="1:7" x14ac:dyDescent="0.25">
      <c r="A18" s="2">
        <v>45488</v>
      </c>
      <c r="B18" s="81" t="s">
        <v>12</v>
      </c>
      <c r="C18" s="8" t="s">
        <v>458</v>
      </c>
      <c r="D18" s="4" t="s">
        <v>57</v>
      </c>
      <c r="E18" s="3" t="s">
        <v>905</v>
      </c>
      <c r="F18" s="13">
        <v>7145000</v>
      </c>
      <c r="G18" s="9"/>
    </row>
    <row r="19" spans="1:7" x14ac:dyDescent="0.25">
      <c r="A19" s="2">
        <v>45495</v>
      </c>
      <c r="B19" s="81" t="s">
        <v>20</v>
      </c>
      <c r="C19" s="8" t="s">
        <v>13</v>
      </c>
      <c r="D19" s="4" t="s">
        <v>66</v>
      </c>
      <c r="E19" s="3" t="s">
        <v>906</v>
      </c>
      <c r="F19" s="9"/>
      <c r="G19" s="13">
        <v>8580000</v>
      </c>
    </row>
    <row r="20" spans="1:7" x14ac:dyDescent="0.25">
      <c r="A20" s="2">
        <v>45495</v>
      </c>
      <c r="B20" s="81" t="s">
        <v>20</v>
      </c>
      <c r="C20" s="8" t="s">
        <v>48</v>
      </c>
      <c r="D20" s="4" t="s">
        <v>66</v>
      </c>
      <c r="E20" s="3" t="s">
        <v>907</v>
      </c>
      <c r="F20" s="9"/>
      <c r="G20" s="13">
        <v>8580000</v>
      </c>
    </row>
    <row r="21" spans="1:7" x14ac:dyDescent="0.25">
      <c r="A21" s="2">
        <v>45495</v>
      </c>
      <c r="B21" s="81" t="s">
        <v>12</v>
      </c>
      <c r="C21" s="8" t="s">
        <v>458</v>
      </c>
      <c r="D21" s="4" t="s">
        <v>57</v>
      </c>
      <c r="E21" s="3" t="s">
        <v>908</v>
      </c>
      <c r="F21" s="13">
        <v>8580000</v>
      </c>
      <c r="G21" s="9"/>
    </row>
    <row r="22" spans="1:7" x14ac:dyDescent="0.25">
      <c r="A22" s="2">
        <v>45497</v>
      </c>
      <c r="B22" s="81" t="s">
        <v>20</v>
      </c>
      <c r="C22" s="8" t="s">
        <v>43</v>
      </c>
      <c r="D22" s="4" t="s">
        <v>66</v>
      </c>
      <c r="E22" s="3" t="s">
        <v>909</v>
      </c>
      <c r="F22" s="9"/>
      <c r="G22" s="13">
        <v>9500000</v>
      </c>
    </row>
    <row r="23" spans="1:7" x14ac:dyDescent="0.25">
      <c r="A23" s="2">
        <v>45498</v>
      </c>
      <c r="B23" s="81" t="s">
        <v>20</v>
      </c>
      <c r="C23" s="8" t="s">
        <v>535</v>
      </c>
      <c r="D23" s="4" t="s">
        <v>66</v>
      </c>
      <c r="E23" s="3" t="s">
        <v>910</v>
      </c>
      <c r="F23" s="9"/>
      <c r="G23" s="13">
        <v>1700000</v>
      </c>
    </row>
    <row r="24" spans="1:7" x14ac:dyDescent="0.25">
      <c r="A24" s="2">
        <v>45499</v>
      </c>
      <c r="B24" s="81" t="s">
        <v>12</v>
      </c>
      <c r="C24" s="8" t="s">
        <v>458</v>
      </c>
      <c r="D24" s="4" t="s">
        <v>57</v>
      </c>
      <c r="E24" s="3" t="s">
        <v>898</v>
      </c>
      <c r="F24" s="13">
        <v>970000</v>
      </c>
      <c r="G24" s="9"/>
    </row>
    <row r="25" spans="1:7" x14ac:dyDescent="0.25">
      <c r="A25" s="2">
        <v>45499</v>
      </c>
      <c r="B25" s="81" t="s">
        <v>12</v>
      </c>
      <c r="C25" s="8" t="s">
        <v>441</v>
      </c>
      <c r="D25" s="4" t="s">
        <v>57</v>
      </c>
      <c r="E25" s="3" t="s">
        <v>911</v>
      </c>
      <c r="F25" s="13">
        <v>1700000</v>
      </c>
      <c r="G25" s="9"/>
    </row>
    <row r="26" spans="1:7" x14ac:dyDescent="0.25">
      <c r="A26" s="2">
        <v>45502</v>
      </c>
      <c r="B26" s="81" t="s">
        <v>20</v>
      </c>
      <c r="C26" s="8" t="s">
        <v>535</v>
      </c>
      <c r="D26" s="4" t="s">
        <v>66</v>
      </c>
      <c r="E26" s="3" t="s">
        <v>912</v>
      </c>
      <c r="F26" s="9"/>
      <c r="G26" s="13">
        <v>2000000</v>
      </c>
    </row>
    <row r="27" spans="1:7" x14ac:dyDescent="0.25">
      <c r="A27" s="2">
        <v>45505</v>
      </c>
      <c r="B27" s="81" t="s">
        <v>20</v>
      </c>
      <c r="C27" s="8" t="s">
        <v>535</v>
      </c>
      <c r="D27" s="4" t="s">
        <v>66</v>
      </c>
      <c r="E27" s="3" t="s">
        <v>913</v>
      </c>
      <c r="F27" s="9"/>
      <c r="G27" s="13">
        <v>1000000</v>
      </c>
    </row>
    <row r="28" spans="1:7" x14ac:dyDescent="0.25">
      <c r="A28" s="2">
        <v>45505</v>
      </c>
      <c r="B28" s="81" t="s">
        <v>20</v>
      </c>
      <c r="C28" s="8" t="s">
        <v>535</v>
      </c>
      <c r="D28" s="4" t="s">
        <v>66</v>
      </c>
      <c r="E28" s="3" t="s">
        <v>914</v>
      </c>
      <c r="F28" s="9"/>
      <c r="G28" s="13">
        <v>760000</v>
      </c>
    </row>
    <row r="29" spans="1:7" x14ac:dyDescent="0.25">
      <c r="A29" s="2">
        <v>45507</v>
      </c>
      <c r="B29" s="81" t="s">
        <v>12</v>
      </c>
      <c r="C29" s="8" t="s">
        <v>444</v>
      </c>
      <c r="D29" s="4" t="s">
        <v>57</v>
      </c>
      <c r="E29" s="3" t="s">
        <v>909</v>
      </c>
      <c r="F29" s="13">
        <v>20086000</v>
      </c>
      <c r="G29" s="9"/>
    </row>
    <row r="30" spans="1:7" x14ac:dyDescent="0.25">
      <c r="A30" s="2">
        <v>45507</v>
      </c>
      <c r="B30" s="81" t="s">
        <v>12</v>
      </c>
      <c r="C30" s="8" t="s">
        <v>441</v>
      </c>
      <c r="D30" s="4" t="s">
        <v>57</v>
      </c>
      <c r="E30" s="3" t="s">
        <v>913</v>
      </c>
      <c r="F30" s="13">
        <v>1760000</v>
      </c>
      <c r="G30" s="9"/>
    </row>
    <row r="31" spans="1:7" x14ac:dyDescent="0.25">
      <c r="A31" s="2">
        <v>45516</v>
      </c>
      <c r="B31" s="81" t="s">
        <v>20</v>
      </c>
      <c r="C31" s="8" t="s">
        <v>13</v>
      </c>
      <c r="D31" s="4" t="s">
        <v>66</v>
      </c>
      <c r="E31" s="3" t="s">
        <v>915</v>
      </c>
      <c r="F31" s="9"/>
      <c r="G31" s="13">
        <v>800</v>
      </c>
    </row>
    <row r="32" spans="1:7" x14ac:dyDescent="0.25">
      <c r="A32" s="2">
        <v>45516</v>
      </c>
      <c r="B32" s="81" t="s">
        <v>12</v>
      </c>
      <c r="C32" s="8" t="s">
        <v>441</v>
      </c>
      <c r="D32" s="4" t="s">
        <v>57</v>
      </c>
      <c r="E32" s="3" t="s">
        <v>916</v>
      </c>
      <c r="F32" s="13">
        <v>250800</v>
      </c>
      <c r="G32" s="9"/>
    </row>
    <row r="33" spans="1:7" x14ac:dyDescent="0.25">
      <c r="A33" s="2">
        <v>45546</v>
      </c>
      <c r="B33" s="81" t="s">
        <v>20</v>
      </c>
      <c r="C33" s="8" t="s">
        <v>13</v>
      </c>
      <c r="D33" s="4" t="s">
        <v>66</v>
      </c>
      <c r="E33" s="3" t="s">
        <v>917</v>
      </c>
      <c r="F33" s="9"/>
      <c r="G33" s="13">
        <v>19000</v>
      </c>
    </row>
    <row r="34" spans="1:7" x14ac:dyDescent="0.25">
      <c r="A34" s="2">
        <v>45546</v>
      </c>
      <c r="B34" s="81" t="s">
        <v>12</v>
      </c>
      <c r="C34" s="8" t="s">
        <v>441</v>
      </c>
      <c r="D34" s="4" t="s">
        <v>57</v>
      </c>
      <c r="E34" s="3" t="s">
        <v>917</v>
      </c>
      <c r="F34" s="13">
        <v>240000</v>
      </c>
      <c r="G34" s="9"/>
    </row>
    <row r="35" spans="1:7" x14ac:dyDescent="0.25">
      <c r="A35" s="2">
        <v>45618</v>
      </c>
      <c r="B35" s="81" t="s">
        <v>12</v>
      </c>
      <c r="C35" s="8" t="s">
        <v>458</v>
      </c>
      <c r="D35" s="4" t="s">
        <v>57</v>
      </c>
      <c r="E35" s="3" t="s">
        <v>918</v>
      </c>
      <c r="F35" s="13">
        <v>10400000</v>
      </c>
      <c r="G35" s="9"/>
    </row>
    <row r="36" spans="1:7" x14ac:dyDescent="0.25">
      <c r="A36" s="2">
        <v>45621</v>
      </c>
      <c r="B36" s="81" t="s">
        <v>12</v>
      </c>
      <c r="C36" s="8" t="s">
        <v>458</v>
      </c>
      <c r="D36" s="4" t="s">
        <v>57</v>
      </c>
      <c r="E36" s="3" t="s">
        <v>918</v>
      </c>
      <c r="F36" s="13">
        <v>2441000</v>
      </c>
      <c r="G36" s="9"/>
    </row>
    <row r="37" spans="1:7" x14ac:dyDescent="0.25">
      <c r="A37" s="2">
        <v>45625</v>
      </c>
      <c r="B37" s="81" t="s">
        <v>20</v>
      </c>
      <c r="C37" s="8" t="s">
        <v>13</v>
      </c>
      <c r="D37" s="4" t="s">
        <v>66</v>
      </c>
      <c r="E37" s="3" t="s">
        <v>919</v>
      </c>
      <c r="F37" s="9"/>
      <c r="G37" s="13">
        <v>4841000</v>
      </c>
    </row>
    <row r="38" spans="1:7" x14ac:dyDescent="0.25">
      <c r="A38" s="2">
        <v>45629</v>
      </c>
      <c r="B38" s="81" t="s">
        <v>12</v>
      </c>
      <c r="C38" s="8" t="s">
        <v>444</v>
      </c>
      <c r="D38" s="4" t="s">
        <v>57</v>
      </c>
      <c r="E38" s="3" t="s">
        <v>920</v>
      </c>
      <c r="F38" s="13">
        <v>12925000</v>
      </c>
      <c r="G38" s="9"/>
    </row>
    <row r="39" spans="1:7" x14ac:dyDescent="0.25">
      <c r="A39" s="2">
        <v>45643</v>
      </c>
      <c r="B39" s="81" t="s">
        <v>20</v>
      </c>
      <c r="C39" s="8" t="s">
        <v>43</v>
      </c>
      <c r="D39" s="4" t="s">
        <v>66</v>
      </c>
      <c r="E39" s="3" t="s">
        <v>921</v>
      </c>
      <c r="F39" s="9"/>
      <c r="G39" s="13">
        <v>3280000</v>
      </c>
    </row>
    <row r="40" spans="1:7" x14ac:dyDescent="0.25">
      <c r="A40" s="230">
        <v>72222800</v>
      </c>
      <c r="B40" s="230"/>
      <c r="C40" s="230"/>
      <c r="D40" s="230"/>
      <c r="E40" s="230"/>
      <c r="F40" s="230"/>
      <c r="G40" s="82">
        <v>52550800</v>
      </c>
    </row>
    <row r="41" spans="1:7" x14ac:dyDescent="0.25">
      <c r="A41" s="15" t="s">
        <v>4</v>
      </c>
      <c r="B41" s="81" t="s">
        <v>20</v>
      </c>
      <c r="C41" s="16" t="s">
        <v>438</v>
      </c>
      <c r="D41" s="234"/>
      <c r="E41" s="234"/>
      <c r="F41" s="234"/>
      <c r="G41" s="83">
        <v>19672000</v>
      </c>
    </row>
    <row r="42" spans="1:7" x14ac:dyDescent="0.25">
      <c r="A42" s="232">
        <v>72222800</v>
      </c>
      <c r="B42" s="232"/>
      <c r="C42" s="232"/>
      <c r="D42" s="232"/>
      <c r="E42" s="232"/>
      <c r="F42" s="232"/>
      <c r="G42" s="84">
        <v>72222800</v>
      </c>
    </row>
  </sheetData>
  <mergeCells count="12">
    <mergeCell ref="A42:F42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40:F40"/>
    <mergeCell ref="D41:F41"/>
  </mergeCells>
  <pageMargins left="0.7" right="0.7" top="0.75" bottom="0.75" header="0.3" footer="0.3"/>
  <pageSetup paperSize="0" orientation="portrait" horizontalDpi="0" verticalDpi="0" copie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B41F0-1D0D-4B27-B143-1F47BCB29309}">
  <dimension ref="A1:G19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2.5703125" bestFit="1" customWidth="1"/>
    <col min="4" max="4" width="11.28515625" bestFit="1" customWidth="1"/>
    <col min="5" max="5" width="12.28515625" bestFit="1" customWidth="1"/>
    <col min="6" max="7" width="11.570312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1"/>
      <c r="G1" s="1"/>
    </row>
    <row r="2" spans="1:7" x14ac:dyDescent="0.25">
      <c r="A2" s="225" t="s">
        <v>7</v>
      </c>
      <c r="B2" s="225"/>
      <c r="C2" s="225"/>
      <c r="D2" s="1"/>
      <c r="E2" s="1"/>
      <c r="F2" s="1"/>
      <c r="G2" s="1"/>
    </row>
    <row r="3" spans="1:7" x14ac:dyDescent="0.25">
      <c r="A3" s="227" t="s">
        <v>8</v>
      </c>
      <c r="B3" s="227"/>
      <c r="C3" s="227"/>
      <c r="D3" s="1"/>
      <c r="E3" s="1"/>
      <c r="F3" s="1"/>
      <c r="G3" s="1"/>
    </row>
    <row r="4" spans="1:7" ht="15.75" x14ac:dyDescent="0.25">
      <c r="A4" s="228" t="s">
        <v>922</v>
      </c>
      <c r="B4" s="228"/>
      <c r="C4" s="228"/>
      <c r="D4" s="1"/>
      <c r="E4" s="1"/>
      <c r="F4" s="1"/>
      <c r="G4" s="1"/>
    </row>
    <row r="5" spans="1:7" x14ac:dyDescent="0.25">
      <c r="A5" s="225" t="s">
        <v>9</v>
      </c>
      <c r="B5" s="225"/>
      <c r="C5" s="225"/>
      <c r="D5" s="1"/>
      <c r="E5" s="1"/>
      <c r="F5" s="1"/>
      <c r="G5" s="1"/>
    </row>
    <row r="6" spans="1:7" x14ac:dyDescent="0.25">
      <c r="A6" s="225" t="s">
        <v>4</v>
      </c>
      <c r="B6" s="225"/>
      <c r="C6" s="225"/>
      <c r="D6" s="1"/>
      <c r="E6" s="1"/>
      <c r="F6" s="1"/>
      <c r="G6" s="1"/>
    </row>
    <row r="7" spans="1:7" x14ac:dyDescent="0.25">
      <c r="A7" s="225" t="s">
        <v>4</v>
      </c>
      <c r="B7" s="225"/>
      <c r="C7" s="225"/>
      <c r="D7" s="1"/>
      <c r="E7" s="1"/>
      <c r="F7" s="1"/>
      <c r="G7" s="1"/>
    </row>
    <row r="8" spans="1:7" x14ac:dyDescent="0.25">
      <c r="A8" s="225" t="s">
        <v>19</v>
      </c>
      <c r="B8" s="225"/>
      <c r="C8" s="225"/>
      <c r="D8" s="1"/>
      <c r="E8" s="1"/>
      <c r="F8" s="1"/>
      <c r="G8" s="1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45514</v>
      </c>
      <c r="B10" s="85" t="s">
        <v>20</v>
      </c>
      <c r="C10" s="8" t="s">
        <v>43</v>
      </c>
      <c r="D10" s="4" t="s">
        <v>66</v>
      </c>
      <c r="E10" s="3" t="s">
        <v>923</v>
      </c>
      <c r="F10" s="9"/>
      <c r="G10" s="13">
        <v>275000</v>
      </c>
    </row>
    <row r="11" spans="1:7" x14ac:dyDescent="0.25">
      <c r="A11" s="2">
        <v>45514</v>
      </c>
      <c r="B11" s="85" t="s">
        <v>20</v>
      </c>
      <c r="C11" s="8" t="s">
        <v>13</v>
      </c>
      <c r="D11" s="4" t="s">
        <v>66</v>
      </c>
      <c r="E11" s="3" t="s">
        <v>924</v>
      </c>
      <c r="F11" s="9"/>
      <c r="G11" s="13">
        <v>5489000</v>
      </c>
    </row>
    <row r="12" spans="1:7" x14ac:dyDescent="0.25">
      <c r="A12" s="2">
        <v>45514</v>
      </c>
      <c r="B12" s="85" t="s">
        <v>12</v>
      </c>
      <c r="C12" s="8" t="s">
        <v>444</v>
      </c>
      <c r="D12" s="4" t="s">
        <v>57</v>
      </c>
      <c r="E12" s="3" t="s">
        <v>925</v>
      </c>
      <c r="F12" s="13">
        <v>5555000</v>
      </c>
      <c r="G12" s="9"/>
    </row>
    <row r="13" spans="1:7" x14ac:dyDescent="0.25">
      <c r="A13" s="2">
        <v>45514</v>
      </c>
      <c r="B13" s="85" t="s">
        <v>12</v>
      </c>
      <c r="C13" s="8" t="s">
        <v>441</v>
      </c>
      <c r="D13" s="4" t="s">
        <v>57</v>
      </c>
      <c r="E13" s="3" t="s">
        <v>926</v>
      </c>
      <c r="F13" s="13">
        <v>275000</v>
      </c>
      <c r="G13" s="9"/>
    </row>
    <row r="14" spans="1:7" x14ac:dyDescent="0.25">
      <c r="A14" s="2">
        <v>45539</v>
      </c>
      <c r="B14" s="85" t="s">
        <v>12</v>
      </c>
      <c r="C14" s="8" t="s">
        <v>444</v>
      </c>
      <c r="D14" s="4" t="s">
        <v>57</v>
      </c>
      <c r="E14" s="3" t="s">
        <v>927</v>
      </c>
      <c r="F14" s="13">
        <v>36840000</v>
      </c>
      <c r="G14" s="9"/>
    </row>
    <row r="15" spans="1:7" x14ac:dyDescent="0.25">
      <c r="A15" s="2">
        <v>45540</v>
      </c>
      <c r="B15" s="85" t="s">
        <v>12</v>
      </c>
      <c r="C15" s="8" t="s">
        <v>444</v>
      </c>
      <c r="D15" s="4" t="s">
        <v>57</v>
      </c>
      <c r="E15" s="3" t="s">
        <v>928</v>
      </c>
      <c r="F15" s="13">
        <v>36960000</v>
      </c>
      <c r="G15" s="9"/>
    </row>
    <row r="16" spans="1:7" x14ac:dyDescent="0.25">
      <c r="A16" s="2">
        <v>45547</v>
      </c>
      <c r="B16" s="85" t="s">
        <v>12</v>
      </c>
      <c r="C16" s="8" t="s">
        <v>56</v>
      </c>
      <c r="D16" s="4" t="s">
        <v>57</v>
      </c>
      <c r="E16" s="3" t="s">
        <v>929</v>
      </c>
      <c r="F16" s="13">
        <v>2834000</v>
      </c>
      <c r="G16" s="9"/>
    </row>
    <row r="17" spans="1:7" x14ac:dyDescent="0.25">
      <c r="A17" s="230">
        <v>82464000</v>
      </c>
      <c r="B17" s="230"/>
      <c r="C17" s="230"/>
      <c r="D17" s="230"/>
      <c r="E17" s="230"/>
      <c r="F17" s="230"/>
      <c r="G17" s="86">
        <v>5764000</v>
      </c>
    </row>
    <row r="18" spans="1:7" x14ac:dyDescent="0.25">
      <c r="A18" s="15" t="s">
        <v>4</v>
      </c>
      <c r="B18" s="85" t="s">
        <v>20</v>
      </c>
      <c r="C18" s="16" t="s">
        <v>438</v>
      </c>
      <c r="D18" s="234"/>
      <c r="E18" s="234"/>
      <c r="F18" s="234"/>
      <c r="G18" s="87">
        <v>76700000</v>
      </c>
    </row>
    <row r="19" spans="1:7" x14ac:dyDescent="0.25">
      <c r="A19" s="232">
        <v>82464000</v>
      </c>
      <c r="B19" s="232"/>
      <c r="C19" s="232"/>
      <c r="D19" s="232"/>
      <c r="E19" s="232"/>
      <c r="F19" s="232"/>
      <c r="G19" s="88">
        <v>82464000</v>
      </c>
    </row>
  </sheetData>
  <mergeCells count="12">
    <mergeCell ref="A19:F19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17:F17"/>
    <mergeCell ref="D18:F18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541D7-1077-4378-9887-90B0972EC32A}">
  <dimension ref="A1:G18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2.5703125" bestFit="1" customWidth="1"/>
    <col min="4" max="4" width="11.28515625" bestFit="1" customWidth="1"/>
    <col min="5" max="5" width="14" bestFit="1" customWidth="1"/>
    <col min="6" max="6" width="10.5703125" bestFit="1" customWidth="1"/>
    <col min="7" max="7" width="11.570312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1"/>
      <c r="G1" s="1"/>
    </row>
    <row r="2" spans="1:7" x14ac:dyDescent="0.25">
      <c r="A2" s="225" t="s">
        <v>7</v>
      </c>
      <c r="B2" s="225"/>
      <c r="C2" s="225"/>
      <c r="D2" s="1"/>
      <c r="E2" s="1"/>
      <c r="F2" s="1"/>
      <c r="G2" s="1"/>
    </row>
    <row r="3" spans="1:7" x14ac:dyDescent="0.25">
      <c r="A3" s="227" t="s">
        <v>8</v>
      </c>
      <c r="B3" s="227"/>
      <c r="C3" s="227"/>
      <c r="D3" s="1"/>
      <c r="E3" s="1"/>
      <c r="F3" s="1"/>
      <c r="G3" s="1"/>
    </row>
    <row r="4" spans="1:7" ht="15.75" x14ac:dyDescent="0.25">
      <c r="A4" s="228" t="s">
        <v>439</v>
      </c>
      <c r="B4" s="228"/>
      <c r="C4" s="228"/>
      <c r="D4" s="1"/>
      <c r="E4" s="1"/>
      <c r="F4" s="1"/>
      <c r="G4" s="1"/>
    </row>
    <row r="5" spans="1:7" x14ac:dyDescent="0.25">
      <c r="A5" s="225" t="s">
        <v>9</v>
      </c>
      <c r="B5" s="225"/>
      <c r="C5" s="225"/>
      <c r="D5" s="1"/>
      <c r="E5" s="1"/>
      <c r="F5" s="1"/>
      <c r="G5" s="1"/>
    </row>
    <row r="6" spans="1:7" x14ac:dyDescent="0.25">
      <c r="A6" s="225" t="s">
        <v>4</v>
      </c>
      <c r="B6" s="225"/>
      <c r="C6" s="225"/>
      <c r="D6" s="1"/>
      <c r="E6" s="1"/>
      <c r="F6" s="1"/>
      <c r="G6" s="1"/>
    </row>
    <row r="7" spans="1:7" x14ac:dyDescent="0.25">
      <c r="A7" s="225" t="s">
        <v>4</v>
      </c>
      <c r="B7" s="225"/>
      <c r="C7" s="225"/>
      <c r="D7" s="1"/>
      <c r="E7" s="1"/>
      <c r="F7" s="1"/>
      <c r="G7" s="1"/>
    </row>
    <row r="8" spans="1:7" x14ac:dyDescent="0.25">
      <c r="A8" s="225" t="s">
        <v>19</v>
      </c>
      <c r="B8" s="225"/>
      <c r="C8" s="225"/>
      <c r="D8" s="1"/>
      <c r="E8" s="1"/>
      <c r="F8" s="1"/>
      <c r="G8" s="1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45518</v>
      </c>
      <c r="B10" s="19" t="s">
        <v>20</v>
      </c>
      <c r="C10" s="8" t="s">
        <v>43</v>
      </c>
      <c r="D10" s="4" t="s">
        <v>66</v>
      </c>
      <c r="E10" s="3" t="s">
        <v>440</v>
      </c>
      <c r="F10" s="9"/>
      <c r="G10" s="13">
        <v>2221000</v>
      </c>
    </row>
    <row r="11" spans="1:7" x14ac:dyDescent="0.25">
      <c r="A11" s="2">
        <v>45519</v>
      </c>
      <c r="B11" s="19" t="s">
        <v>12</v>
      </c>
      <c r="C11" s="8" t="s">
        <v>441</v>
      </c>
      <c r="D11" s="4" t="s">
        <v>57</v>
      </c>
      <c r="E11" s="3" t="s">
        <v>440</v>
      </c>
      <c r="F11" s="13">
        <v>2221000</v>
      </c>
      <c r="G11" s="9"/>
    </row>
    <row r="12" spans="1:7" x14ac:dyDescent="0.25">
      <c r="A12" s="2">
        <v>45530</v>
      </c>
      <c r="B12" s="19" t="s">
        <v>20</v>
      </c>
      <c r="C12" s="8" t="s">
        <v>48</v>
      </c>
      <c r="D12" s="4" t="s">
        <v>66</v>
      </c>
      <c r="E12" s="3" t="s">
        <v>442</v>
      </c>
      <c r="F12" s="9"/>
      <c r="G12" s="13">
        <v>1000000</v>
      </c>
    </row>
    <row r="13" spans="1:7" x14ac:dyDescent="0.25">
      <c r="A13" s="2">
        <v>45530</v>
      </c>
      <c r="B13" s="19" t="s">
        <v>20</v>
      </c>
      <c r="C13" s="8" t="s">
        <v>48</v>
      </c>
      <c r="D13" s="4" t="s">
        <v>66</v>
      </c>
      <c r="E13" s="3" t="s">
        <v>443</v>
      </c>
      <c r="F13" s="9"/>
      <c r="G13" s="13">
        <v>1140000</v>
      </c>
    </row>
    <row r="14" spans="1:7" x14ac:dyDescent="0.25">
      <c r="A14" s="2">
        <v>45530</v>
      </c>
      <c r="B14" s="19" t="s">
        <v>12</v>
      </c>
      <c r="C14" s="8" t="s">
        <v>444</v>
      </c>
      <c r="D14" s="4" t="s">
        <v>57</v>
      </c>
      <c r="E14" s="3" t="s">
        <v>442</v>
      </c>
      <c r="F14" s="13">
        <v>2140000</v>
      </c>
      <c r="G14" s="9"/>
    </row>
    <row r="15" spans="1:7" x14ac:dyDescent="0.25">
      <c r="A15" s="2">
        <v>45543</v>
      </c>
      <c r="B15" s="19" t="s">
        <v>12</v>
      </c>
      <c r="C15" s="8" t="s">
        <v>445</v>
      </c>
      <c r="D15" s="4" t="s">
        <v>66</v>
      </c>
      <c r="E15" s="3" t="s">
        <v>446</v>
      </c>
      <c r="F15" s="13">
        <v>9450000</v>
      </c>
      <c r="G15" s="9"/>
    </row>
    <row r="16" spans="1:7" x14ac:dyDescent="0.25">
      <c r="A16" s="230">
        <v>13811000</v>
      </c>
      <c r="B16" s="230"/>
      <c r="C16" s="230"/>
      <c r="D16" s="230"/>
      <c r="E16" s="230"/>
      <c r="F16" s="230"/>
      <c r="G16" s="20">
        <v>4361000</v>
      </c>
    </row>
    <row r="17" spans="1:7" x14ac:dyDescent="0.25">
      <c r="A17" s="15" t="s">
        <v>4</v>
      </c>
      <c r="B17" s="19" t="s">
        <v>20</v>
      </c>
      <c r="C17" s="16" t="s">
        <v>438</v>
      </c>
      <c r="D17" s="234"/>
      <c r="E17" s="234"/>
      <c r="F17" s="234"/>
      <c r="G17" s="21">
        <v>9450000</v>
      </c>
    </row>
    <row r="18" spans="1:7" x14ac:dyDescent="0.25">
      <c r="A18" s="232">
        <v>13811000</v>
      </c>
      <c r="B18" s="232"/>
      <c r="C18" s="232"/>
      <c r="D18" s="232"/>
      <c r="E18" s="232"/>
      <c r="F18" s="232"/>
      <c r="G18" s="22">
        <v>13811000</v>
      </c>
    </row>
  </sheetData>
  <mergeCells count="12">
    <mergeCell ref="A18:F18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16:F16"/>
    <mergeCell ref="D17:F17"/>
  </mergeCells>
  <pageMargins left="0.7" right="0.7" top="0.75" bottom="0.75" header="0.3" footer="0.3"/>
  <pageSetup paperSize="0" orientation="portrait" horizontalDpi="0" verticalDpi="0" copie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85186-F4ED-446A-BCB7-CFCD37616B4B}">
  <dimension ref="A1:G19"/>
  <sheetViews>
    <sheetView workbookViewId="0">
      <selection activeCell="K14" sqref="K14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8.140625" bestFit="1" customWidth="1"/>
    <col min="4" max="4" width="11.28515625" bestFit="1" customWidth="1"/>
    <col min="5" max="5" width="14.7109375" bestFit="1" customWidth="1"/>
    <col min="6" max="7" width="14" style="100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94"/>
      <c r="G1" s="94"/>
    </row>
    <row r="2" spans="1:7" x14ac:dyDescent="0.25">
      <c r="A2" s="225" t="s">
        <v>7</v>
      </c>
      <c r="B2" s="225"/>
      <c r="C2" s="225"/>
      <c r="D2" s="1"/>
      <c r="E2" s="1"/>
      <c r="F2" s="94"/>
      <c r="G2" s="94"/>
    </row>
    <row r="3" spans="1:7" x14ac:dyDescent="0.25">
      <c r="A3" s="227" t="s">
        <v>8</v>
      </c>
      <c r="B3" s="227"/>
      <c r="C3" s="227"/>
      <c r="D3" s="1"/>
      <c r="E3" s="1"/>
      <c r="F3" s="94"/>
      <c r="G3" s="94"/>
    </row>
    <row r="4" spans="1:7" ht="15.75" x14ac:dyDescent="0.25">
      <c r="A4" s="228" t="s">
        <v>930</v>
      </c>
      <c r="B4" s="228"/>
      <c r="C4" s="228"/>
      <c r="D4" s="1"/>
      <c r="E4" s="1"/>
      <c r="F4" s="94"/>
      <c r="G4" s="94"/>
    </row>
    <row r="5" spans="1:7" x14ac:dyDescent="0.25">
      <c r="A5" s="225" t="s">
        <v>9</v>
      </c>
      <c r="B5" s="225"/>
      <c r="C5" s="225"/>
      <c r="D5" s="1"/>
      <c r="E5" s="1"/>
      <c r="F5" s="94"/>
      <c r="G5" s="94"/>
    </row>
    <row r="6" spans="1:7" x14ac:dyDescent="0.25">
      <c r="A6" s="225" t="s">
        <v>4</v>
      </c>
      <c r="B6" s="225"/>
      <c r="C6" s="225"/>
      <c r="D6" s="1"/>
      <c r="E6" s="1"/>
      <c r="F6" s="94"/>
      <c r="G6" s="94"/>
    </row>
    <row r="7" spans="1:7" x14ac:dyDescent="0.25">
      <c r="A7" s="225" t="s">
        <v>4</v>
      </c>
      <c r="B7" s="225"/>
      <c r="C7" s="225"/>
      <c r="D7" s="1"/>
      <c r="E7" s="1"/>
      <c r="F7" s="94"/>
      <c r="G7" s="94"/>
    </row>
    <row r="8" spans="1:7" x14ac:dyDescent="0.25">
      <c r="A8" s="225" t="s">
        <v>19</v>
      </c>
      <c r="B8" s="225"/>
      <c r="C8" s="225"/>
      <c r="D8" s="1"/>
      <c r="E8" s="1"/>
      <c r="F8" s="94"/>
      <c r="G8" s="94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95" t="s">
        <v>10</v>
      </c>
      <c r="G9" s="95" t="s">
        <v>11</v>
      </c>
    </row>
    <row r="10" spans="1:7" x14ac:dyDescent="0.25">
      <c r="A10" s="2">
        <v>45480</v>
      </c>
      <c r="B10" s="89" t="s">
        <v>20</v>
      </c>
      <c r="C10" s="8" t="s">
        <v>48</v>
      </c>
      <c r="D10" s="4" t="s">
        <v>66</v>
      </c>
      <c r="E10" s="3" t="s">
        <v>931</v>
      </c>
      <c r="F10" s="96"/>
      <c r="G10" s="96">
        <v>4992000</v>
      </c>
    </row>
    <row r="11" spans="1:7" x14ac:dyDescent="0.25">
      <c r="A11" s="2">
        <v>45480</v>
      </c>
      <c r="B11" s="89" t="s">
        <v>20</v>
      </c>
      <c r="C11" s="8" t="s">
        <v>48</v>
      </c>
      <c r="D11" s="4" t="s">
        <v>66</v>
      </c>
      <c r="E11" s="3" t="s">
        <v>932</v>
      </c>
      <c r="F11" s="96"/>
      <c r="G11" s="96">
        <v>2000000</v>
      </c>
    </row>
    <row r="12" spans="1:7" x14ac:dyDescent="0.25">
      <c r="A12" s="2">
        <v>45481</v>
      </c>
      <c r="B12" s="89" t="s">
        <v>12</v>
      </c>
      <c r="C12" s="8" t="s">
        <v>149</v>
      </c>
      <c r="D12" s="4" t="s">
        <v>57</v>
      </c>
      <c r="E12" s="3" t="s">
        <v>933</v>
      </c>
      <c r="F12" s="96">
        <v>8704000</v>
      </c>
      <c r="G12" s="96"/>
    </row>
    <row r="13" spans="1:7" x14ac:dyDescent="0.25">
      <c r="A13" s="2">
        <v>45486</v>
      </c>
      <c r="B13" s="89" t="s">
        <v>12</v>
      </c>
      <c r="C13" s="8" t="s">
        <v>149</v>
      </c>
      <c r="D13" s="4" t="s">
        <v>57</v>
      </c>
      <c r="E13" s="3" t="s">
        <v>934</v>
      </c>
      <c r="F13" s="96">
        <v>8840000</v>
      </c>
      <c r="G13" s="96"/>
    </row>
    <row r="14" spans="1:7" x14ac:dyDescent="0.25">
      <c r="A14" s="2">
        <v>45490</v>
      </c>
      <c r="B14" s="89" t="s">
        <v>20</v>
      </c>
      <c r="C14" s="8" t="s">
        <v>535</v>
      </c>
      <c r="D14" s="4" t="s">
        <v>66</v>
      </c>
      <c r="E14" s="3" t="s">
        <v>935</v>
      </c>
      <c r="F14" s="96"/>
      <c r="G14" s="96">
        <v>3840000</v>
      </c>
    </row>
    <row r="15" spans="1:7" x14ac:dyDescent="0.25">
      <c r="A15" s="2">
        <v>45539</v>
      </c>
      <c r="B15" s="89" t="s">
        <v>20</v>
      </c>
      <c r="C15" s="8" t="s">
        <v>43</v>
      </c>
      <c r="D15" s="4" t="s">
        <v>66</v>
      </c>
      <c r="E15" s="3" t="s">
        <v>936</v>
      </c>
      <c r="F15" s="96"/>
      <c r="G15" s="96">
        <v>30350000</v>
      </c>
    </row>
    <row r="16" spans="1:7" x14ac:dyDescent="0.25">
      <c r="A16" s="2">
        <v>45542</v>
      </c>
      <c r="B16" s="89" t="s">
        <v>12</v>
      </c>
      <c r="C16" s="8" t="s">
        <v>56</v>
      </c>
      <c r="D16" s="4" t="s">
        <v>57</v>
      </c>
      <c r="E16" s="3" t="s">
        <v>936</v>
      </c>
      <c r="F16" s="96">
        <v>30350000</v>
      </c>
      <c r="G16" s="96"/>
    </row>
    <row r="17" spans="1:7" x14ac:dyDescent="0.25">
      <c r="A17" s="230">
        <v>47894000</v>
      </c>
      <c r="B17" s="230"/>
      <c r="C17" s="230"/>
      <c r="D17" s="230"/>
      <c r="E17" s="230"/>
      <c r="F17" s="230"/>
      <c r="G17" s="97">
        <v>41182000</v>
      </c>
    </row>
    <row r="18" spans="1:7" x14ac:dyDescent="0.25">
      <c r="A18" s="15" t="s">
        <v>4</v>
      </c>
      <c r="B18" s="89" t="s">
        <v>20</v>
      </c>
      <c r="C18" s="16" t="s">
        <v>438</v>
      </c>
      <c r="D18" s="234"/>
      <c r="E18" s="234"/>
      <c r="F18" s="234"/>
      <c r="G18" s="98">
        <v>6712000</v>
      </c>
    </row>
    <row r="19" spans="1:7" x14ac:dyDescent="0.25">
      <c r="A19" s="232">
        <v>47894000</v>
      </c>
      <c r="B19" s="232"/>
      <c r="C19" s="232"/>
      <c r="D19" s="232"/>
      <c r="E19" s="232"/>
      <c r="F19" s="232"/>
      <c r="G19" s="99">
        <v>47894000</v>
      </c>
    </row>
  </sheetData>
  <mergeCells count="12">
    <mergeCell ref="A19:F19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17:F17"/>
    <mergeCell ref="D18:F18"/>
  </mergeCells>
  <pageMargins left="0.7" right="0.7" top="0.75" bottom="0.75" header="0.3" footer="0.3"/>
  <pageSetup paperSize="0" orientation="portrait" horizontalDpi="0" verticalDpi="0" copie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A01FF-F43F-408B-999C-653FD46318F9}">
  <dimension ref="A1:G39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7.42578125" bestFit="1" customWidth="1"/>
    <col min="4" max="4" width="11.28515625" bestFit="1" customWidth="1"/>
    <col min="5" max="5" width="14" bestFit="1" customWidth="1"/>
    <col min="6" max="7" width="11.570312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1"/>
      <c r="G1" s="1"/>
    </row>
    <row r="2" spans="1:7" x14ac:dyDescent="0.25">
      <c r="A2" s="225" t="s">
        <v>7</v>
      </c>
      <c r="B2" s="225"/>
      <c r="C2" s="225"/>
      <c r="D2" s="1"/>
      <c r="E2" s="1"/>
      <c r="F2" s="1"/>
      <c r="G2" s="1"/>
    </row>
    <row r="3" spans="1:7" x14ac:dyDescent="0.25">
      <c r="A3" s="227" t="s">
        <v>8</v>
      </c>
      <c r="B3" s="227"/>
      <c r="C3" s="227"/>
      <c r="D3" s="1"/>
      <c r="E3" s="1"/>
      <c r="F3" s="1"/>
      <c r="G3" s="1"/>
    </row>
    <row r="4" spans="1:7" ht="15.75" x14ac:dyDescent="0.25">
      <c r="A4" s="228" t="s">
        <v>937</v>
      </c>
      <c r="B4" s="228"/>
      <c r="C4" s="228"/>
      <c r="D4" s="1"/>
      <c r="E4" s="1"/>
      <c r="F4" s="1"/>
      <c r="G4" s="1"/>
    </row>
    <row r="5" spans="1:7" x14ac:dyDescent="0.25">
      <c r="A5" s="225" t="s">
        <v>9</v>
      </c>
      <c r="B5" s="225"/>
      <c r="C5" s="225"/>
      <c r="D5" s="1"/>
      <c r="E5" s="1"/>
      <c r="F5" s="1"/>
      <c r="G5" s="1"/>
    </row>
    <row r="6" spans="1:7" x14ac:dyDescent="0.25">
      <c r="A6" s="225" t="s">
        <v>4</v>
      </c>
      <c r="B6" s="225"/>
      <c r="C6" s="225"/>
      <c r="D6" s="1"/>
      <c r="E6" s="1"/>
      <c r="F6" s="1"/>
      <c r="G6" s="1"/>
    </row>
    <row r="7" spans="1:7" x14ac:dyDescent="0.25">
      <c r="A7" s="225" t="s">
        <v>4</v>
      </c>
      <c r="B7" s="225"/>
      <c r="C7" s="225"/>
      <c r="D7" s="1"/>
      <c r="E7" s="1"/>
      <c r="F7" s="1"/>
      <c r="G7" s="1"/>
    </row>
    <row r="8" spans="1:7" x14ac:dyDescent="0.25">
      <c r="A8" s="225" t="s">
        <v>19</v>
      </c>
      <c r="B8" s="225"/>
      <c r="C8" s="225"/>
      <c r="D8" s="1"/>
      <c r="E8" s="1"/>
      <c r="F8" s="1"/>
      <c r="G8" s="1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45574</v>
      </c>
      <c r="B10" s="90" t="s">
        <v>20</v>
      </c>
      <c r="C10" s="8" t="s">
        <v>48</v>
      </c>
      <c r="D10" s="4" t="s">
        <v>66</v>
      </c>
      <c r="E10" s="3" t="s">
        <v>938</v>
      </c>
      <c r="F10" s="9"/>
      <c r="G10" s="13">
        <v>20000000</v>
      </c>
    </row>
    <row r="11" spans="1:7" x14ac:dyDescent="0.25">
      <c r="A11" s="2">
        <v>45574</v>
      </c>
      <c r="B11" s="90" t="s">
        <v>20</v>
      </c>
      <c r="C11" s="8" t="s">
        <v>48</v>
      </c>
      <c r="D11" s="4" t="s">
        <v>66</v>
      </c>
      <c r="E11" s="3" t="s">
        <v>939</v>
      </c>
      <c r="F11" s="9"/>
      <c r="G11" s="13">
        <v>3310000</v>
      </c>
    </row>
    <row r="12" spans="1:7" x14ac:dyDescent="0.25">
      <c r="A12" s="2">
        <v>45574</v>
      </c>
      <c r="B12" s="90" t="s">
        <v>12</v>
      </c>
      <c r="C12" s="8" t="s">
        <v>444</v>
      </c>
      <c r="D12" s="4" t="s">
        <v>57</v>
      </c>
      <c r="E12" s="3" t="s">
        <v>938</v>
      </c>
      <c r="F12" s="13">
        <v>18340000</v>
      </c>
      <c r="G12" s="9"/>
    </row>
    <row r="13" spans="1:7" x14ac:dyDescent="0.25">
      <c r="A13" s="2">
        <v>45581</v>
      </c>
      <c r="B13" s="90" t="s">
        <v>12</v>
      </c>
      <c r="C13" s="8" t="s">
        <v>56</v>
      </c>
      <c r="D13" s="4" t="s">
        <v>57</v>
      </c>
      <c r="E13" s="3" t="s">
        <v>938</v>
      </c>
      <c r="F13" s="13">
        <v>1240000</v>
      </c>
      <c r="G13" s="9"/>
    </row>
    <row r="14" spans="1:7" x14ac:dyDescent="0.25">
      <c r="A14" s="2">
        <v>45581</v>
      </c>
      <c r="B14" s="90" t="s">
        <v>12</v>
      </c>
      <c r="C14" s="8" t="s">
        <v>444</v>
      </c>
      <c r="D14" s="4" t="s">
        <v>57</v>
      </c>
      <c r="E14" s="3" t="s">
        <v>940</v>
      </c>
      <c r="F14" s="13">
        <v>16570000</v>
      </c>
      <c r="G14" s="9"/>
    </row>
    <row r="15" spans="1:7" x14ac:dyDescent="0.25">
      <c r="A15" s="2">
        <v>45584</v>
      </c>
      <c r="B15" s="90" t="s">
        <v>12</v>
      </c>
      <c r="C15" s="8" t="s">
        <v>444</v>
      </c>
      <c r="D15" s="4" t="s">
        <v>57</v>
      </c>
      <c r="E15" s="3" t="s">
        <v>941</v>
      </c>
      <c r="F15" s="13">
        <v>2160000</v>
      </c>
      <c r="G15" s="9"/>
    </row>
    <row r="16" spans="1:7" x14ac:dyDescent="0.25">
      <c r="A16" s="2">
        <v>45584</v>
      </c>
      <c r="B16" s="90" t="s">
        <v>12</v>
      </c>
      <c r="C16" s="8" t="s">
        <v>444</v>
      </c>
      <c r="D16" s="4" t="s">
        <v>57</v>
      </c>
      <c r="E16" s="3" t="s">
        <v>942</v>
      </c>
      <c r="F16" s="13">
        <v>3060000</v>
      </c>
      <c r="G16" s="9"/>
    </row>
    <row r="17" spans="1:7" x14ac:dyDescent="0.25">
      <c r="A17" s="2">
        <v>45587</v>
      </c>
      <c r="B17" s="90" t="s">
        <v>12</v>
      </c>
      <c r="C17" s="8" t="s">
        <v>444</v>
      </c>
      <c r="D17" s="4" t="s">
        <v>57</v>
      </c>
      <c r="E17" s="3" t="s">
        <v>943</v>
      </c>
      <c r="F17" s="13">
        <v>2495000</v>
      </c>
      <c r="G17" s="9"/>
    </row>
    <row r="18" spans="1:7" x14ac:dyDescent="0.25">
      <c r="A18" s="2">
        <v>45588</v>
      </c>
      <c r="B18" s="90" t="s">
        <v>12</v>
      </c>
      <c r="C18" s="8" t="s">
        <v>444</v>
      </c>
      <c r="D18" s="4" t="s">
        <v>57</v>
      </c>
      <c r="E18" s="3" t="s">
        <v>456</v>
      </c>
      <c r="F18" s="13">
        <v>3150000</v>
      </c>
      <c r="G18" s="9"/>
    </row>
    <row r="19" spans="1:7" x14ac:dyDescent="0.25">
      <c r="A19" s="2">
        <v>45590</v>
      </c>
      <c r="B19" s="90" t="s">
        <v>20</v>
      </c>
      <c r="C19" s="8" t="s">
        <v>13</v>
      </c>
      <c r="D19" s="4" t="s">
        <v>66</v>
      </c>
      <c r="E19" s="3" t="s">
        <v>944</v>
      </c>
      <c r="F19" s="9"/>
      <c r="G19" s="13">
        <v>820000</v>
      </c>
    </row>
    <row r="20" spans="1:7" x14ac:dyDescent="0.25">
      <c r="A20" s="2">
        <v>45590</v>
      </c>
      <c r="B20" s="90" t="s">
        <v>12</v>
      </c>
      <c r="C20" s="8" t="s">
        <v>444</v>
      </c>
      <c r="D20" s="4" t="s">
        <v>57</v>
      </c>
      <c r="E20" s="3" t="s">
        <v>944</v>
      </c>
      <c r="F20" s="13">
        <v>2220000</v>
      </c>
      <c r="G20" s="9"/>
    </row>
    <row r="21" spans="1:7" x14ac:dyDescent="0.25">
      <c r="A21" s="2">
        <v>45595</v>
      </c>
      <c r="B21" s="90" t="s">
        <v>20</v>
      </c>
      <c r="C21" s="8" t="s">
        <v>13</v>
      </c>
      <c r="D21" s="4" t="s">
        <v>66</v>
      </c>
      <c r="E21" s="3" t="s">
        <v>945</v>
      </c>
      <c r="F21" s="9"/>
      <c r="G21" s="13">
        <v>1115000</v>
      </c>
    </row>
    <row r="22" spans="1:7" x14ac:dyDescent="0.25">
      <c r="A22" s="2">
        <v>45595</v>
      </c>
      <c r="B22" s="90" t="s">
        <v>12</v>
      </c>
      <c r="C22" s="8" t="s">
        <v>444</v>
      </c>
      <c r="D22" s="4" t="s">
        <v>57</v>
      </c>
      <c r="E22" s="3" t="s">
        <v>945</v>
      </c>
      <c r="F22" s="13">
        <v>2685000</v>
      </c>
      <c r="G22" s="9"/>
    </row>
    <row r="23" spans="1:7" x14ac:dyDescent="0.25">
      <c r="A23" s="2">
        <v>45609</v>
      </c>
      <c r="B23" s="90" t="s">
        <v>20</v>
      </c>
      <c r="C23" s="8" t="s">
        <v>48</v>
      </c>
      <c r="D23" s="4" t="s">
        <v>66</v>
      </c>
      <c r="E23" s="3" t="s">
        <v>946</v>
      </c>
      <c r="F23" s="9"/>
      <c r="G23" s="13">
        <v>14400000</v>
      </c>
    </row>
    <row r="24" spans="1:7" x14ac:dyDescent="0.25">
      <c r="A24" s="2">
        <v>45609</v>
      </c>
      <c r="B24" s="90" t="s">
        <v>12</v>
      </c>
      <c r="C24" s="8" t="s">
        <v>444</v>
      </c>
      <c r="D24" s="4" t="s">
        <v>57</v>
      </c>
      <c r="E24" s="3" t="s">
        <v>946</v>
      </c>
      <c r="F24" s="13">
        <v>14400000</v>
      </c>
      <c r="G24" s="9"/>
    </row>
    <row r="25" spans="1:7" x14ac:dyDescent="0.25">
      <c r="A25" s="2">
        <v>45618</v>
      </c>
      <c r="B25" s="90" t="s">
        <v>20</v>
      </c>
      <c r="C25" s="8" t="s">
        <v>43</v>
      </c>
      <c r="D25" s="4" t="s">
        <v>66</v>
      </c>
      <c r="E25" s="3" t="s">
        <v>947</v>
      </c>
      <c r="F25" s="9"/>
      <c r="G25" s="13">
        <v>7400000</v>
      </c>
    </row>
    <row r="26" spans="1:7" x14ac:dyDescent="0.25">
      <c r="A26" s="2">
        <v>45619</v>
      </c>
      <c r="B26" s="90" t="s">
        <v>20</v>
      </c>
      <c r="C26" s="8" t="s">
        <v>13</v>
      </c>
      <c r="D26" s="4" t="s">
        <v>66</v>
      </c>
      <c r="E26" s="3" t="s">
        <v>948</v>
      </c>
      <c r="F26" s="9"/>
      <c r="G26" s="13">
        <v>7000</v>
      </c>
    </row>
    <row r="27" spans="1:7" x14ac:dyDescent="0.25">
      <c r="A27" s="2">
        <v>45621</v>
      </c>
      <c r="B27" s="90" t="s">
        <v>12</v>
      </c>
      <c r="C27" s="8" t="s">
        <v>441</v>
      </c>
      <c r="D27" s="4" t="s">
        <v>57</v>
      </c>
      <c r="E27" s="3" t="s">
        <v>948</v>
      </c>
      <c r="F27" s="13">
        <v>6487000</v>
      </c>
      <c r="G27" s="9"/>
    </row>
    <row r="28" spans="1:7" x14ac:dyDescent="0.25">
      <c r="A28" s="2">
        <v>45629</v>
      </c>
      <c r="B28" s="90" t="s">
        <v>12</v>
      </c>
      <c r="C28" s="8" t="s">
        <v>458</v>
      </c>
      <c r="D28" s="4" t="s">
        <v>57</v>
      </c>
      <c r="E28" s="3" t="s">
        <v>948</v>
      </c>
      <c r="F28" s="13">
        <v>920000</v>
      </c>
      <c r="G28" s="9"/>
    </row>
    <row r="29" spans="1:7" x14ac:dyDescent="0.25">
      <c r="A29" s="2">
        <v>45636</v>
      </c>
      <c r="B29" s="90" t="s">
        <v>20</v>
      </c>
      <c r="C29" s="8" t="s">
        <v>43</v>
      </c>
      <c r="D29" s="4" t="s">
        <v>66</v>
      </c>
      <c r="E29" s="3" t="s">
        <v>949</v>
      </c>
      <c r="F29" s="9"/>
      <c r="G29" s="13">
        <v>760000</v>
      </c>
    </row>
    <row r="30" spans="1:7" x14ac:dyDescent="0.25">
      <c r="A30" s="2">
        <v>45637</v>
      </c>
      <c r="B30" s="90" t="s">
        <v>12</v>
      </c>
      <c r="C30" s="8" t="s">
        <v>441</v>
      </c>
      <c r="D30" s="4" t="s">
        <v>57</v>
      </c>
      <c r="E30" s="3" t="s">
        <v>949</v>
      </c>
      <c r="F30" s="13">
        <v>760000</v>
      </c>
      <c r="G30" s="9"/>
    </row>
    <row r="31" spans="1:7" x14ac:dyDescent="0.25">
      <c r="A31" s="2">
        <v>45642</v>
      </c>
      <c r="B31" s="90" t="s">
        <v>20</v>
      </c>
      <c r="C31" s="8" t="s">
        <v>48</v>
      </c>
      <c r="D31" s="4" t="s">
        <v>66</v>
      </c>
      <c r="E31" s="3" t="s">
        <v>950</v>
      </c>
      <c r="F31" s="9"/>
      <c r="G31" s="13">
        <v>875000</v>
      </c>
    </row>
    <row r="32" spans="1:7" x14ac:dyDescent="0.25">
      <c r="A32" s="2">
        <v>45642</v>
      </c>
      <c r="B32" s="90" t="s">
        <v>12</v>
      </c>
      <c r="C32" s="8" t="s">
        <v>441</v>
      </c>
      <c r="D32" s="4" t="s">
        <v>57</v>
      </c>
      <c r="E32" s="3" t="s">
        <v>951</v>
      </c>
      <c r="F32" s="13">
        <v>875000</v>
      </c>
      <c r="G32" s="9"/>
    </row>
    <row r="33" spans="1:7" x14ac:dyDescent="0.25">
      <c r="A33" s="2">
        <v>45645</v>
      </c>
      <c r="B33" s="90" t="s">
        <v>20</v>
      </c>
      <c r="C33" s="8" t="s">
        <v>43</v>
      </c>
      <c r="D33" s="4" t="s">
        <v>66</v>
      </c>
      <c r="E33" s="3" t="s">
        <v>952</v>
      </c>
      <c r="F33" s="9"/>
      <c r="G33" s="13">
        <v>6850000</v>
      </c>
    </row>
    <row r="34" spans="1:7" x14ac:dyDescent="0.25">
      <c r="A34" s="2">
        <v>45646</v>
      </c>
      <c r="B34" s="90" t="s">
        <v>20</v>
      </c>
      <c r="C34" s="8" t="s">
        <v>43</v>
      </c>
      <c r="D34" s="4" t="s">
        <v>66</v>
      </c>
      <c r="E34" s="3" t="s">
        <v>953</v>
      </c>
      <c r="F34" s="9"/>
      <c r="G34" s="13">
        <v>5150000</v>
      </c>
    </row>
    <row r="35" spans="1:7" x14ac:dyDescent="0.25">
      <c r="A35" s="2">
        <v>45646</v>
      </c>
      <c r="B35" s="90" t="s">
        <v>12</v>
      </c>
      <c r="C35" s="8" t="s">
        <v>444</v>
      </c>
      <c r="D35" s="4" t="s">
        <v>57</v>
      </c>
      <c r="E35" s="3" t="s">
        <v>952</v>
      </c>
      <c r="F35" s="13">
        <v>6850000</v>
      </c>
      <c r="G35" s="9"/>
    </row>
    <row r="36" spans="1:7" x14ac:dyDescent="0.25">
      <c r="A36" s="2">
        <v>45646</v>
      </c>
      <c r="B36" s="90" t="s">
        <v>12</v>
      </c>
      <c r="C36" s="8" t="s">
        <v>444</v>
      </c>
      <c r="D36" s="4" t="s">
        <v>57</v>
      </c>
      <c r="E36" s="3" t="s">
        <v>954</v>
      </c>
      <c r="F36" s="13">
        <v>5150000</v>
      </c>
      <c r="G36" s="9"/>
    </row>
    <row r="37" spans="1:7" x14ac:dyDescent="0.25">
      <c r="A37" s="230">
        <v>87362000</v>
      </c>
      <c r="B37" s="230"/>
      <c r="C37" s="230"/>
      <c r="D37" s="230"/>
      <c r="E37" s="230"/>
      <c r="F37" s="230"/>
      <c r="G37" s="91">
        <v>60687000</v>
      </c>
    </row>
    <row r="38" spans="1:7" x14ac:dyDescent="0.25">
      <c r="A38" s="15" t="s">
        <v>4</v>
      </c>
      <c r="B38" s="90" t="s">
        <v>20</v>
      </c>
      <c r="C38" s="16" t="s">
        <v>438</v>
      </c>
      <c r="D38" s="234"/>
      <c r="E38" s="234"/>
      <c r="F38" s="234"/>
      <c r="G38" s="92">
        <v>26675000</v>
      </c>
    </row>
    <row r="39" spans="1:7" x14ac:dyDescent="0.25">
      <c r="A39" s="232">
        <v>87362000</v>
      </c>
      <c r="B39" s="232"/>
      <c r="C39" s="232"/>
      <c r="D39" s="232"/>
      <c r="E39" s="232"/>
      <c r="F39" s="232"/>
      <c r="G39" s="93">
        <v>87362000</v>
      </c>
    </row>
  </sheetData>
  <mergeCells count="12">
    <mergeCell ref="A39:F39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37:F37"/>
    <mergeCell ref="D38:F38"/>
  </mergeCells>
  <pageMargins left="0.7" right="0.7" top="0.75" bottom="0.75" header="0.3" footer="0.3"/>
  <pageSetup paperSize="0" orientation="portrait" horizontalDpi="0" verticalDpi="0" copie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57E4F-A0E5-428D-93F5-2CF7A67E6A46}">
  <dimension ref="A1:G14"/>
  <sheetViews>
    <sheetView workbookViewId="0">
      <selection sqref="A1:C1"/>
    </sheetView>
  </sheetViews>
  <sheetFormatPr defaultRowHeight="15" x14ac:dyDescent="0.25"/>
  <cols>
    <col min="2" max="2" width="2.85546875" bestFit="1" customWidth="1"/>
    <col min="3" max="3" width="22.5703125" bestFit="1" customWidth="1"/>
    <col min="4" max="4" width="11.28515625" bestFit="1" customWidth="1"/>
    <col min="5" max="5" width="12.28515625" bestFit="1" customWidth="1"/>
    <col min="6" max="6" width="10.5703125" bestFit="1" customWidth="1"/>
    <col min="7" max="7" width="11.570312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1"/>
      <c r="G1" s="1"/>
    </row>
    <row r="2" spans="1:7" x14ac:dyDescent="0.25">
      <c r="A2" s="225" t="s">
        <v>7</v>
      </c>
      <c r="B2" s="225"/>
      <c r="C2" s="225"/>
      <c r="D2" s="1"/>
      <c r="E2" s="1"/>
      <c r="F2" s="1"/>
      <c r="G2" s="1"/>
    </row>
    <row r="3" spans="1:7" x14ac:dyDescent="0.25">
      <c r="A3" s="227" t="s">
        <v>8</v>
      </c>
      <c r="B3" s="227"/>
      <c r="C3" s="227"/>
      <c r="D3" s="1"/>
      <c r="E3" s="1"/>
      <c r="F3" s="1"/>
      <c r="G3" s="1"/>
    </row>
    <row r="4" spans="1:7" ht="15.75" x14ac:dyDescent="0.25">
      <c r="A4" s="228" t="s">
        <v>955</v>
      </c>
      <c r="B4" s="228"/>
      <c r="C4" s="228"/>
      <c r="D4" s="1"/>
      <c r="E4" s="1"/>
      <c r="F4" s="1"/>
      <c r="G4" s="1"/>
    </row>
    <row r="5" spans="1:7" x14ac:dyDescent="0.25">
      <c r="A5" s="225" t="s">
        <v>9</v>
      </c>
      <c r="B5" s="225"/>
      <c r="C5" s="225"/>
      <c r="D5" s="1"/>
      <c r="E5" s="1"/>
      <c r="F5" s="1"/>
      <c r="G5" s="1"/>
    </row>
    <row r="6" spans="1:7" x14ac:dyDescent="0.25">
      <c r="A6" s="225" t="s">
        <v>4</v>
      </c>
      <c r="B6" s="225"/>
      <c r="C6" s="225"/>
      <c r="D6" s="1"/>
      <c r="E6" s="1"/>
      <c r="F6" s="1"/>
      <c r="G6" s="1"/>
    </row>
    <row r="7" spans="1:7" x14ac:dyDescent="0.25">
      <c r="A7" s="225" t="s">
        <v>4</v>
      </c>
      <c r="B7" s="225"/>
      <c r="C7" s="225"/>
      <c r="D7" s="1"/>
      <c r="E7" s="1"/>
      <c r="F7" s="1"/>
      <c r="G7" s="1"/>
    </row>
    <row r="8" spans="1:7" x14ac:dyDescent="0.25">
      <c r="A8" s="225" t="s">
        <v>19</v>
      </c>
      <c r="B8" s="225"/>
      <c r="C8" s="225"/>
      <c r="D8" s="1"/>
      <c r="E8" s="1"/>
      <c r="F8" s="1"/>
      <c r="G8" s="1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45479</v>
      </c>
      <c r="B10" s="101" t="s">
        <v>12</v>
      </c>
      <c r="C10" s="8" t="s">
        <v>149</v>
      </c>
      <c r="D10" s="4" t="s">
        <v>57</v>
      </c>
      <c r="E10" s="3" t="s">
        <v>956</v>
      </c>
      <c r="F10" s="13">
        <v>8640000</v>
      </c>
      <c r="G10" s="9"/>
    </row>
    <row r="11" spans="1:7" x14ac:dyDescent="0.25">
      <c r="A11" s="2">
        <v>45521</v>
      </c>
      <c r="B11" s="101" t="s">
        <v>12</v>
      </c>
      <c r="C11" s="8" t="s">
        <v>43</v>
      </c>
      <c r="D11" s="4" t="s">
        <v>25</v>
      </c>
      <c r="E11" s="3" t="s">
        <v>957</v>
      </c>
      <c r="F11" s="13">
        <v>7317000</v>
      </c>
      <c r="G11" s="9"/>
    </row>
    <row r="12" spans="1:7" x14ac:dyDescent="0.25">
      <c r="A12" s="230">
        <v>15957000</v>
      </c>
      <c r="B12" s="230"/>
      <c r="C12" s="230"/>
      <c r="D12" s="230"/>
      <c r="E12" s="230"/>
      <c r="F12" s="230"/>
      <c r="G12" s="30"/>
    </row>
    <row r="13" spans="1:7" x14ac:dyDescent="0.25">
      <c r="A13" s="15" t="s">
        <v>4</v>
      </c>
      <c r="B13" s="101" t="s">
        <v>20</v>
      </c>
      <c r="C13" s="16" t="s">
        <v>438</v>
      </c>
      <c r="D13" s="234"/>
      <c r="E13" s="234"/>
      <c r="F13" s="234"/>
      <c r="G13" s="102">
        <v>15957000</v>
      </c>
    </row>
    <row r="14" spans="1:7" x14ac:dyDescent="0.25">
      <c r="A14" s="232">
        <v>15957000</v>
      </c>
      <c r="B14" s="232"/>
      <c r="C14" s="232"/>
      <c r="D14" s="232"/>
      <c r="E14" s="232"/>
      <c r="F14" s="232"/>
      <c r="G14" s="103">
        <v>15957000</v>
      </c>
    </row>
  </sheetData>
  <mergeCells count="12">
    <mergeCell ref="A14:F14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12:F12"/>
    <mergeCell ref="D13:F13"/>
  </mergeCells>
  <pageMargins left="0.7" right="0.7" top="0.75" bottom="0.75" header="0.3" footer="0.3"/>
  <pageSetup paperSize="0" orientation="portrait" horizontalDpi="0" verticalDpi="0" copie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E521B-893B-481D-AEDA-B1B6E2FD15FD}">
  <dimension ref="A1:G20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2.5703125" bestFit="1" customWidth="1"/>
    <col min="4" max="4" width="11.28515625" bestFit="1" customWidth="1"/>
    <col min="5" max="5" width="14" bestFit="1" customWidth="1"/>
    <col min="6" max="7" width="11.570312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1"/>
      <c r="G1" s="1"/>
    </row>
    <row r="2" spans="1:7" x14ac:dyDescent="0.25">
      <c r="A2" s="225" t="s">
        <v>7</v>
      </c>
      <c r="B2" s="225"/>
      <c r="C2" s="225"/>
      <c r="D2" s="1"/>
      <c r="E2" s="1"/>
      <c r="F2" s="1"/>
      <c r="G2" s="1"/>
    </row>
    <row r="3" spans="1:7" x14ac:dyDescent="0.25">
      <c r="A3" s="227" t="s">
        <v>8</v>
      </c>
      <c r="B3" s="227"/>
      <c r="C3" s="227"/>
      <c r="D3" s="1"/>
      <c r="E3" s="1"/>
      <c r="F3" s="1"/>
      <c r="G3" s="1"/>
    </row>
    <row r="4" spans="1:7" ht="15.75" x14ac:dyDescent="0.25">
      <c r="A4" s="228" t="s">
        <v>958</v>
      </c>
      <c r="B4" s="228"/>
      <c r="C4" s="228"/>
      <c r="D4" s="1"/>
      <c r="E4" s="1"/>
      <c r="F4" s="1"/>
      <c r="G4" s="1"/>
    </row>
    <row r="5" spans="1:7" x14ac:dyDescent="0.25">
      <c r="A5" s="225" t="s">
        <v>9</v>
      </c>
      <c r="B5" s="225"/>
      <c r="C5" s="225"/>
      <c r="D5" s="1"/>
      <c r="E5" s="1"/>
      <c r="F5" s="1"/>
      <c r="G5" s="1"/>
    </row>
    <row r="6" spans="1:7" x14ac:dyDescent="0.25">
      <c r="A6" s="225" t="s">
        <v>4</v>
      </c>
      <c r="B6" s="225"/>
      <c r="C6" s="225"/>
      <c r="D6" s="1"/>
      <c r="E6" s="1"/>
      <c r="F6" s="1"/>
      <c r="G6" s="1"/>
    </row>
    <row r="7" spans="1:7" x14ac:dyDescent="0.25">
      <c r="A7" s="225" t="s">
        <v>4</v>
      </c>
      <c r="B7" s="225"/>
      <c r="C7" s="225"/>
      <c r="D7" s="1"/>
      <c r="E7" s="1"/>
      <c r="F7" s="1"/>
      <c r="G7" s="1"/>
    </row>
    <row r="8" spans="1:7" x14ac:dyDescent="0.25">
      <c r="A8" s="225" t="s">
        <v>19</v>
      </c>
      <c r="B8" s="225"/>
      <c r="C8" s="225"/>
      <c r="D8" s="1"/>
      <c r="E8" s="1"/>
      <c r="F8" s="1"/>
      <c r="G8" s="1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45483</v>
      </c>
      <c r="B10" s="104" t="s">
        <v>20</v>
      </c>
      <c r="C10" s="8" t="s">
        <v>13</v>
      </c>
      <c r="D10" s="4" t="s">
        <v>66</v>
      </c>
      <c r="E10" s="3" t="s">
        <v>959</v>
      </c>
      <c r="F10" s="9"/>
      <c r="G10" s="13">
        <v>1620000</v>
      </c>
    </row>
    <row r="11" spans="1:7" x14ac:dyDescent="0.25">
      <c r="A11" s="2">
        <v>45483</v>
      </c>
      <c r="B11" s="104" t="s">
        <v>12</v>
      </c>
      <c r="C11" s="8" t="s">
        <v>56</v>
      </c>
      <c r="D11" s="4" t="s">
        <v>57</v>
      </c>
      <c r="E11" s="3" t="s">
        <v>960</v>
      </c>
      <c r="F11" s="13">
        <v>1620000</v>
      </c>
      <c r="G11" s="9"/>
    </row>
    <row r="12" spans="1:7" x14ac:dyDescent="0.25">
      <c r="A12" s="2">
        <v>45558</v>
      </c>
      <c r="B12" s="104" t="s">
        <v>20</v>
      </c>
      <c r="C12" s="8" t="s">
        <v>43</v>
      </c>
      <c r="D12" s="4" t="s">
        <v>66</v>
      </c>
      <c r="E12" s="3" t="s">
        <v>961</v>
      </c>
      <c r="F12" s="9"/>
      <c r="G12" s="13">
        <v>8160000</v>
      </c>
    </row>
    <row r="13" spans="1:7" x14ac:dyDescent="0.25">
      <c r="A13" s="2">
        <v>45590</v>
      </c>
      <c r="B13" s="104" t="s">
        <v>20</v>
      </c>
      <c r="C13" s="8" t="s">
        <v>13</v>
      </c>
      <c r="D13" s="4" t="s">
        <v>66</v>
      </c>
      <c r="E13" s="3" t="s">
        <v>962</v>
      </c>
      <c r="F13" s="9"/>
      <c r="G13" s="13">
        <v>7000</v>
      </c>
    </row>
    <row r="14" spans="1:7" x14ac:dyDescent="0.25">
      <c r="A14" s="2">
        <v>45594</v>
      </c>
      <c r="B14" s="104" t="s">
        <v>20</v>
      </c>
      <c r="C14" s="8" t="s">
        <v>13</v>
      </c>
      <c r="D14" s="4" t="s">
        <v>66</v>
      </c>
      <c r="E14" s="3" t="s">
        <v>961</v>
      </c>
      <c r="F14" s="9"/>
      <c r="G14" s="13">
        <v>4245000</v>
      </c>
    </row>
    <row r="15" spans="1:7" x14ac:dyDescent="0.25">
      <c r="A15" s="2">
        <v>45594</v>
      </c>
      <c r="B15" s="104" t="s">
        <v>12</v>
      </c>
      <c r="C15" s="8" t="s">
        <v>444</v>
      </c>
      <c r="D15" s="4" t="s">
        <v>57</v>
      </c>
      <c r="E15" s="3" t="s">
        <v>961</v>
      </c>
      <c r="F15" s="13">
        <v>4895000</v>
      </c>
      <c r="G15" s="9"/>
    </row>
    <row r="16" spans="1:7" x14ac:dyDescent="0.25">
      <c r="A16" s="2">
        <v>45594</v>
      </c>
      <c r="B16" s="104" t="s">
        <v>12</v>
      </c>
      <c r="C16" s="8" t="s">
        <v>444</v>
      </c>
      <c r="D16" s="4" t="s">
        <v>57</v>
      </c>
      <c r="E16" s="3" t="s">
        <v>961</v>
      </c>
      <c r="F16" s="13">
        <v>12140000</v>
      </c>
      <c r="G16" s="9"/>
    </row>
    <row r="17" spans="1:7" x14ac:dyDescent="0.25">
      <c r="A17" s="2">
        <v>45595</v>
      </c>
      <c r="B17" s="104" t="s">
        <v>12</v>
      </c>
      <c r="C17" s="8" t="s">
        <v>444</v>
      </c>
      <c r="D17" s="4" t="s">
        <v>57</v>
      </c>
      <c r="E17" s="3" t="s">
        <v>961</v>
      </c>
      <c r="F17" s="13">
        <v>7510000</v>
      </c>
      <c r="G17" s="9"/>
    </row>
    <row r="18" spans="1:7" x14ac:dyDescent="0.25">
      <c r="A18" s="230">
        <v>26165000</v>
      </c>
      <c r="B18" s="230"/>
      <c r="C18" s="230"/>
      <c r="D18" s="230"/>
      <c r="E18" s="230"/>
      <c r="F18" s="230"/>
      <c r="G18" s="105">
        <v>14032000</v>
      </c>
    </row>
    <row r="19" spans="1:7" x14ac:dyDescent="0.25">
      <c r="A19" s="15" t="s">
        <v>4</v>
      </c>
      <c r="B19" s="104" t="s">
        <v>20</v>
      </c>
      <c r="C19" s="16" t="s">
        <v>438</v>
      </c>
      <c r="D19" s="234"/>
      <c r="E19" s="234"/>
      <c r="F19" s="234"/>
      <c r="G19" s="106">
        <v>12133000</v>
      </c>
    </row>
    <row r="20" spans="1:7" x14ac:dyDescent="0.25">
      <c r="A20" s="232">
        <v>26165000</v>
      </c>
      <c r="B20" s="232"/>
      <c r="C20" s="232"/>
      <c r="D20" s="232"/>
      <c r="E20" s="232"/>
      <c r="F20" s="232"/>
      <c r="G20" s="107">
        <v>26165000</v>
      </c>
    </row>
  </sheetData>
  <mergeCells count="12">
    <mergeCell ref="A20:F20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18:F18"/>
    <mergeCell ref="D19:F19"/>
  </mergeCells>
  <pageMargins left="0.7" right="0.7" top="0.75" bottom="0.75" header="0.3" footer="0.3"/>
  <pageSetup paperSize="0" orientation="portrait" horizontalDpi="0" verticalDpi="0" copie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7E022-A7A7-4983-AC15-372EAE5A4D6C}">
  <dimension ref="A1:G67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36.85546875" bestFit="1" customWidth="1"/>
    <col min="4" max="4" width="11.28515625" bestFit="1" customWidth="1"/>
    <col min="5" max="5" width="15.7109375" bestFit="1" customWidth="1"/>
    <col min="6" max="6" width="11.5703125" bestFit="1" customWidth="1"/>
    <col min="7" max="7" width="12.570312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1"/>
      <c r="G1" s="1"/>
    </row>
    <row r="2" spans="1:7" x14ac:dyDescent="0.25">
      <c r="A2" s="225" t="s">
        <v>7</v>
      </c>
      <c r="B2" s="225"/>
      <c r="C2" s="225"/>
      <c r="D2" s="1"/>
      <c r="E2" s="1"/>
      <c r="F2" s="1"/>
      <c r="G2" s="1"/>
    </row>
    <row r="3" spans="1:7" x14ac:dyDescent="0.25">
      <c r="A3" s="227" t="s">
        <v>8</v>
      </c>
      <c r="B3" s="227"/>
      <c r="C3" s="227"/>
      <c r="D3" s="1"/>
      <c r="E3" s="1"/>
      <c r="F3" s="1"/>
      <c r="G3" s="1"/>
    </row>
    <row r="4" spans="1:7" ht="15.75" x14ac:dyDescent="0.25">
      <c r="A4" s="228" t="s">
        <v>445</v>
      </c>
      <c r="B4" s="228"/>
      <c r="C4" s="228"/>
      <c r="D4" s="1"/>
      <c r="E4" s="1"/>
      <c r="F4" s="1"/>
      <c r="G4" s="1"/>
    </row>
    <row r="5" spans="1:7" x14ac:dyDescent="0.25">
      <c r="A5" s="225" t="s">
        <v>9</v>
      </c>
      <c r="B5" s="225"/>
      <c r="C5" s="225"/>
      <c r="D5" s="1"/>
      <c r="E5" s="1"/>
      <c r="F5" s="1"/>
      <c r="G5" s="1"/>
    </row>
    <row r="6" spans="1:7" x14ac:dyDescent="0.25">
      <c r="A6" s="225" t="s">
        <v>4</v>
      </c>
      <c r="B6" s="225"/>
      <c r="C6" s="225"/>
      <c r="D6" s="1"/>
      <c r="E6" s="1"/>
      <c r="F6" s="1"/>
      <c r="G6" s="1"/>
    </row>
    <row r="7" spans="1:7" x14ac:dyDescent="0.25">
      <c r="A7" s="225" t="s">
        <v>4</v>
      </c>
      <c r="B7" s="225"/>
      <c r="C7" s="225"/>
      <c r="D7" s="1"/>
      <c r="E7" s="1"/>
      <c r="F7" s="1"/>
      <c r="G7" s="1"/>
    </row>
    <row r="8" spans="1:7" x14ac:dyDescent="0.25">
      <c r="A8" s="225" t="s">
        <v>19</v>
      </c>
      <c r="B8" s="225"/>
      <c r="C8" s="225"/>
      <c r="D8" s="1"/>
      <c r="E8" s="1"/>
      <c r="F8" s="1"/>
      <c r="G8" s="1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45483</v>
      </c>
      <c r="B10" s="108" t="s">
        <v>20</v>
      </c>
      <c r="C10" s="8" t="s">
        <v>43</v>
      </c>
      <c r="D10" s="4" t="s">
        <v>66</v>
      </c>
      <c r="E10" s="3" t="s">
        <v>963</v>
      </c>
      <c r="F10" s="9"/>
      <c r="G10" s="13">
        <v>12000000</v>
      </c>
    </row>
    <row r="11" spans="1:7" x14ac:dyDescent="0.25">
      <c r="A11" s="2">
        <v>45486</v>
      </c>
      <c r="B11" s="108" t="s">
        <v>20</v>
      </c>
      <c r="C11" s="8" t="s">
        <v>13</v>
      </c>
      <c r="D11" s="4" t="s">
        <v>66</v>
      </c>
      <c r="E11" s="3" t="s">
        <v>964</v>
      </c>
      <c r="F11" s="9"/>
      <c r="G11" s="13">
        <v>7040000</v>
      </c>
    </row>
    <row r="12" spans="1:7" x14ac:dyDescent="0.25">
      <c r="A12" s="2">
        <v>45488</v>
      </c>
      <c r="B12" s="108" t="s">
        <v>12</v>
      </c>
      <c r="C12" s="8" t="s">
        <v>149</v>
      </c>
      <c r="D12" s="4" t="s">
        <v>57</v>
      </c>
      <c r="E12" s="3" t="s">
        <v>965</v>
      </c>
      <c r="F12" s="13">
        <v>9520000</v>
      </c>
      <c r="G12" s="9"/>
    </row>
    <row r="13" spans="1:7" x14ac:dyDescent="0.25">
      <c r="A13" s="2">
        <v>45488</v>
      </c>
      <c r="B13" s="108" t="s">
        <v>12</v>
      </c>
      <c r="C13" s="8" t="s">
        <v>149</v>
      </c>
      <c r="D13" s="4" t="s">
        <v>57</v>
      </c>
      <c r="E13" s="3" t="s">
        <v>966</v>
      </c>
      <c r="F13" s="13">
        <v>9520000</v>
      </c>
      <c r="G13" s="9"/>
    </row>
    <row r="14" spans="1:7" x14ac:dyDescent="0.25">
      <c r="A14" s="2">
        <v>45489</v>
      </c>
      <c r="B14" s="108" t="s">
        <v>12</v>
      </c>
      <c r="C14" s="8" t="s">
        <v>149</v>
      </c>
      <c r="D14" s="4" t="s">
        <v>57</v>
      </c>
      <c r="E14" s="3" t="s">
        <v>967</v>
      </c>
      <c r="F14" s="13">
        <v>9520000</v>
      </c>
      <c r="G14" s="9"/>
    </row>
    <row r="15" spans="1:7" x14ac:dyDescent="0.25">
      <c r="A15" s="2">
        <v>45489</v>
      </c>
      <c r="B15" s="108" t="s">
        <v>12</v>
      </c>
      <c r="C15" s="8" t="s">
        <v>149</v>
      </c>
      <c r="D15" s="4" t="s">
        <v>57</v>
      </c>
      <c r="E15" s="3" t="s">
        <v>968</v>
      </c>
      <c r="F15" s="13">
        <v>9520000</v>
      </c>
      <c r="G15" s="9"/>
    </row>
    <row r="16" spans="1:7" x14ac:dyDescent="0.25">
      <c r="A16" s="2">
        <v>45503</v>
      </c>
      <c r="B16" s="108" t="s">
        <v>20</v>
      </c>
      <c r="C16" s="8" t="s">
        <v>13</v>
      </c>
      <c r="D16" s="4" t="s">
        <v>66</v>
      </c>
      <c r="E16" s="3" t="s">
        <v>969</v>
      </c>
      <c r="F16" s="9"/>
      <c r="G16" s="13">
        <v>25500000</v>
      </c>
    </row>
    <row r="17" spans="1:7" x14ac:dyDescent="0.25">
      <c r="A17" s="2">
        <v>45505</v>
      </c>
      <c r="B17" s="108" t="s">
        <v>12</v>
      </c>
      <c r="C17" s="8" t="s">
        <v>149</v>
      </c>
      <c r="D17" s="4" t="s">
        <v>57</v>
      </c>
      <c r="E17" s="3" t="s">
        <v>970</v>
      </c>
      <c r="F17" s="13">
        <v>9520000</v>
      </c>
      <c r="G17" s="9"/>
    </row>
    <row r="18" spans="1:7" x14ac:dyDescent="0.25">
      <c r="A18" s="2">
        <v>45505</v>
      </c>
      <c r="B18" s="108" t="s">
        <v>12</v>
      </c>
      <c r="C18" s="8" t="s">
        <v>149</v>
      </c>
      <c r="D18" s="4" t="s">
        <v>57</v>
      </c>
      <c r="E18" s="3" t="s">
        <v>971</v>
      </c>
      <c r="F18" s="13">
        <v>9520000</v>
      </c>
      <c r="G18" s="9"/>
    </row>
    <row r="19" spans="1:7" x14ac:dyDescent="0.25">
      <c r="A19" s="2">
        <v>45506</v>
      </c>
      <c r="B19" s="108" t="s">
        <v>20</v>
      </c>
      <c r="C19" s="8" t="s">
        <v>48</v>
      </c>
      <c r="D19" s="4" t="s">
        <v>66</v>
      </c>
      <c r="E19" s="3" t="s">
        <v>972</v>
      </c>
      <c r="F19" s="9"/>
      <c r="G19" s="13">
        <v>2000000</v>
      </c>
    </row>
    <row r="20" spans="1:7" x14ac:dyDescent="0.25">
      <c r="A20" s="2">
        <v>45506</v>
      </c>
      <c r="B20" s="108" t="s">
        <v>20</v>
      </c>
      <c r="C20" s="8" t="s">
        <v>43</v>
      </c>
      <c r="D20" s="4" t="s">
        <v>66</v>
      </c>
      <c r="E20" s="3" t="s">
        <v>973</v>
      </c>
      <c r="F20" s="9"/>
      <c r="G20" s="13">
        <v>2000000</v>
      </c>
    </row>
    <row r="21" spans="1:7" x14ac:dyDescent="0.25">
      <c r="A21" s="2">
        <v>45506</v>
      </c>
      <c r="B21" s="108" t="s">
        <v>20</v>
      </c>
      <c r="C21" s="8" t="s">
        <v>43</v>
      </c>
      <c r="D21" s="4" t="s">
        <v>66</v>
      </c>
      <c r="E21" s="3" t="s">
        <v>974</v>
      </c>
      <c r="F21" s="9"/>
      <c r="G21" s="13">
        <v>1500000</v>
      </c>
    </row>
    <row r="22" spans="1:7" x14ac:dyDescent="0.25">
      <c r="A22" s="2">
        <v>45506</v>
      </c>
      <c r="B22" s="108" t="s">
        <v>12</v>
      </c>
      <c r="C22" s="8" t="s">
        <v>149</v>
      </c>
      <c r="D22" s="4" t="s">
        <v>57</v>
      </c>
      <c r="E22" s="3" t="s">
        <v>975</v>
      </c>
      <c r="F22" s="13">
        <v>9520000</v>
      </c>
      <c r="G22" s="9"/>
    </row>
    <row r="23" spans="1:7" x14ac:dyDescent="0.25">
      <c r="A23" s="2">
        <v>45509</v>
      </c>
      <c r="B23" s="108" t="s">
        <v>20</v>
      </c>
      <c r="C23" s="8" t="s">
        <v>13</v>
      </c>
      <c r="D23" s="4" t="s">
        <v>66</v>
      </c>
      <c r="E23" s="3" t="s">
        <v>976</v>
      </c>
      <c r="F23" s="9"/>
      <c r="G23" s="13">
        <v>7520000</v>
      </c>
    </row>
    <row r="24" spans="1:7" x14ac:dyDescent="0.25">
      <c r="A24" s="2">
        <v>45510</v>
      </c>
      <c r="B24" s="108" t="s">
        <v>12</v>
      </c>
      <c r="C24" s="8" t="s">
        <v>149</v>
      </c>
      <c r="D24" s="4" t="s">
        <v>57</v>
      </c>
      <c r="E24" s="3" t="s">
        <v>977</v>
      </c>
      <c r="F24" s="13">
        <v>9520000</v>
      </c>
      <c r="G24" s="9"/>
    </row>
    <row r="25" spans="1:7" x14ac:dyDescent="0.25">
      <c r="A25" s="2">
        <v>45510</v>
      </c>
      <c r="B25" s="108" t="s">
        <v>12</v>
      </c>
      <c r="C25" s="8" t="s">
        <v>149</v>
      </c>
      <c r="D25" s="4" t="s">
        <v>57</v>
      </c>
      <c r="E25" s="3" t="s">
        <v>978</v>
      </c>
      <c r="F25" s="13">
        <v>9520000</v>
      </c>
      <c r="G25" s="9"/>
    </row>
    <row r="26" spans="1:7" x14ac:dyDescent="0.25">
      <c r="A26" s="2">
        <v>45513</v>
      </c>
      <c r="B26" s="108" t="s">
        <v>20</v>
      </c>
      <c r="C26" s="8" t="s">
        <v>13</v>
      </c>
      <c r="D26" s="4" t="s">
        <v>66</v>
      </c>
      <c r="E26" s="3" t="s">
        <v>979</v>
      </c>
      <c r="F26" s="9"/>
      <c r="G26" s="13">
        <v>16000000</v>
      </c>
    </row>
    <row r="27" spans="1:7" x14ac:dyDescent="0.25">
      <c r="A27" s="2">
        <v>45516</v>
      </c>
      <c r="B27" s="108" t="s">
        <v>20</v>
      </c>
      <c r="C27" s="8" t="s">
        <v>13</v>
      </c>
      <c r="D27" s="4" t="s">
        <v>66</v>
      </c>
      <c r="E27" s="3" t="s">
        <v>980</v>
      </c>
      <c r="F27" s="9"/>
      <c r="G27" s="13">
        <v>11200000</v>
      </c>
    </row>
    <row r="28" spans="1:7" x14ac:dyDescent="0.25">
      <c r="A28" s="2">
        <v>45525</v>
      </c>
      <c r="B28" s="108" t="s">
        <v>20</v>
      </c>
      <c r="C28" s="8" t="s">
        <v>48</v>
      </c>
      <c r="D28" s="4" t="s">
        <v>66</v>
      </c>
      <c r="E28" s="3" t="s">
        <v>981</v>
      </c>
      <c r="F28" s="9"/>
      <c r="G28" s="13">
        <v>3000000</v>
      </c>
    </row>
    <row r="29" spans="1:7" x14ac:dyDescent="0.25">
      <c r="A29" s="2">
        <v>45525</v>
      </c>
      <c r="B29" s="108" t="s">
        <v>20</v>
      </c>
      <c r="C29" s="8" t="s">
        <v>43</v>
      </c>
      <c r="D29" s="4" t="s">
        <v>66</v>
      </c>
      <c r="E29" s="3" t="s">
        <v>982</v>
      </c>
      <c r="F29" s="9"/>
      <c r="G29" s="13">
        <v>17000000</v>
      </c>
    </row>
    <row r="30" spans="1:7" x14ac:dyDescent="0.25">
      <c r="A30" s="2">
        <v>45525</v>
      </c>
      <c r="B30" s="108" t="s">
        <v>12</v>
      </c>
      <c r="C30" s="8" t="s">
        <v>149</v>
      </c>
      <c r="D30" s="4" t="s">
        <v>57</v>
      </c>
      <c r="E30" s="3" t="s">
        <v>983</v>
      </c>
      <c r="F30" s="13">
        <v>9520000</v>
      </c>
      <c r="G30" s="9"/>
    </row>
    <row r="31" spans="1:7" x14ac:dyDescent="0.25">
      <c r="A31" s="2">
        <v>45525</v>
      </c>
      <c r="B31" s="108" t="s">
        <v>12</v>
      </c>
      <c r="C31" s="8" t="s">
        <v>149</v>
      </c>
      <c r="D31" s="4" t="s">
        <v>57</v>
      </c>
      <c r="E31" s="3" t="s">
        <v>984</v>
      </c>
      <c r="F31" s="13">
        <v>9520000</v>
      </c>
      <c r="G31" s="9"/>
    </row>
    <row r="32" spans="1:7" x14ac:dyDescent="0.25">
      <c r="A32" s="2">
        <v>45526</v>
      </c>
      <c r="B32" s="108" t="s">
        <v>20</v>
      </c>
      <c r="C32" s="8" t="s">
        <v>48</v>
      </c>
      <c r="D32" s="4" t="s">
        <v>66</v>
      </c>
      <c r="E32" s="3" t="s">
        <v>985</v>
      </c>
      <c r="F32" s="9"/>
      <c r="G32" s="13">
        <v>3000000</v>
      </c>
    </row>
    <row r="33" spans="1:7" x14ac:dyDescent="0.25">
      <c r="A33" s="2">
        <v>45526</v>
      </c>
      <c r="B33" s="108" t="s">
        <v>20</v>
      </c>
      <c r="C33" s="8" t="s">
        <v>43</v>
      </c>
      <c r="D33" s="4" t="s">
        <v>66</v>
      </c>
      <c r="E33" s="3" t="s">
        <v>986</v>
      </c>
      <c r="F33" s="9"/>
      <c r="G33" s="13">
        <v>4000000</v>
      </c>
    </row>
    <row r="34" spans="1:7" x14ac:dyDescent="0.25">
      <c r="A34" s="2">
        <v>45530</v>
      </c>
      <c r="B34" s="108" t="s">
        <v>20</v>
      </c>
      <c r="C34" s="8" t="s">
        <v>987</v>
      </c>
      <c r="D34" s="4" t="s">
        <v>66</v>
      </c>
      <c r="E34" s="3" t="s">
        <v>988</v>
      </c>
      <c r="F34" s="9"/>
      <c r="G34" s="13">
        <v>140000</v>
      </c>
    </row>
    <row r="35" spans="1:7" x14ac:dyDescent="0.25">
      <c r="A35" s="2">
        <v>45538</v>
      </c>
      <c r="B35" s="108" t="s">
        <v>20</v>
      </c>
      <c r="C35" s="8" t="s">
        <v>43</v>
      </c>
      <c r="D35" s="4" t="s">
        <v>66</v>
      </c>
      <c r="E35" s="3" t="s">
        <v>989</v>
      </c>
      <c r="F35" s="9"/>
      <c r="G35" s="13">
        <v>10200000</v>
      </c>
    </row>
    <row r="36" spans="1:7" x14ac:dyDescent="0.25">
      <c r="A36" s="2">
        <v>45540</v>
      </c>
      <c r="B36" s="108" t="s">
        <v>12</v>
      </c>
      <c r="C36" s="8" t="s">
        <v>149</v>
      </c>
      <c r="D36" s="4" t="s">
        <v>57</v>
      </c>
      <c r="E36" s="3" t="s">
        <v>990</v>
      </c>
      <c r="F36" s="13">
        <v>9450000</v>
      </c>
      <c r="G36" s="9"/>
    </row>
    <row r="37" spans="1:7" x14ac:dyDescent="0.25">
      <c r="A37" s="2">
        <v>45540</v>
      </c>
      <c r="B37" s="108" t="s">
        <v>12</v>
      </c>
      <c r="C37" s="8" t="s">
        <v>149</v>
      </c>
      <c r="D37" s="4" t="s">
        <v>57</v>
      </c>
      <c r="E37" s="3" t="s">
        <v>991</v>
      </c>
      <c r="F37" s="13">
        <v>9450000</v>
      </c>
      <c r="G37" s="9"/>
    </row>
    <row r="38" spans="1:7" x14ac:dyDescent="0.25">
      <c r="A38" s="2">
        <v>45541</v>
      </c>
      <c r="B38" s="108" t="s">
        <v>20</v>
      </c>
      <c r="C38" s="8" t="s">
        <v>13</v>
      </c>
      <c r="D38" s="4" t="s">
        <v>66</v>
      </c>
      <c r="E38" s="3" t="s">
        <v>992</v>
      </c>
      <c r="F38" s="9"/>
      <c r="G38" s="13">
        <v>1420000</v>
      </c>
    </row>
    <row r="39" spans="1:7" x14ac:dyDescent="0.25">
      <c r="A39" s="2">
        <v>45541</v>
      </c>
      <c r="B39" s="108" t="s">
        <v>12</v>
      </c>
      <c r="C39" s="8" t="s">
        <v>149</v>
      </c>
      <c r="D39" s="4" t="s">
        <v>57</v>
      </c>
      <c r="E39" s="3" t="s">
        <v>993</v>
      </c>
      <c r="F39" s="13">
        <v>1420000</v>
      </c>
      <c r="G39" s="9"/>
    </row>
    <row r="40" spans="1:7" x14ac:dyDescent="0.25">
      <c r="A40" s="2">
        <v>45541</v>
      </c>
      <c r="B40" s="108" t="s">
        <v>12</v>
      </c>
      <c r="C40" s="8" t="s">
        <v>149</v>
      </c>
      <c r="D40" s="4" t="s">
        <v>57</v>
      </c>
      <c r="E40" s="3" t="s">
        <v>994</v>
      </c>
      <c r="F40" s="13">
        <v>9450000</v>
      </c>
      <c r="G40" s="9"/>
    </row>
    <row r="41" spans="1:7" x14ac:dyDescent="0.25">
      <c r="A41" s="2">
        <v>45542</v>
      </c>
      <c r="B41" s="108" t="s">
        <v>20</v>
      </c>
      <c r="C41" s="8" t="s">
        <v>43</v>
      </c>
      <c r="D41" s="4" t="s">
        <v>66</v>
      </c>
      <c r="E41" s="3" t="s">
        <v>995</v>
      </c>
      <c r="F41" s="9"/>
      <c r="G41" s="13">
        <v>9100000</v>
      </c>
    </row>
    <row r="42" spans="1:7" x14ac:dyDescent="0.25">
      <c r="A42" s="2">
        <v>45542</v>
      </c>
      <c r="B42" s="108" t="s">
        <v>12</v>
      </c>
      <c r="C42" s="8" t="s">
        <v>149</v>
      </c>
      <c r="D42" s="4" t="s">
        <v>57</v>
      </c>
      <c r="E42" s="3" t="s">
        <v>996</v>
      </c>
      <c r="F42" s="13">
        <v>9450000</v>
      </c>
      <c r="G42" s="9"/>
    </row>
    <row r="43" spans="1:7" x14ac:dyDescent="0.25">
      <c r="A43" s="2">
        <v>45543</v>
      </c>
      <c r="B43" s="108" t="s">
        <v>20</v>
      </c>
      <c r="C43" s="8" t="s">
        <v>439</v>
      </c>
      <c r="D43" s="4" t="s">
        <v>66</v>
      </c>
      <c r="E43" s="3" t="s">
        <v>446</v>
      </c>
      <c r="F43" s="9"/>
      <c r="G43" s="13">
        <v>9450000</v>
      </c>
    </row>
    <row r="44" spans="1:7" x14ac:dyDescent="0.25">
      <c r="A44" s="2">
        <v>45544</v>
      </c>
      <c r="B44" s="108" t="s">
        <v>20</v>
      </c>
      <c r="C44" s="8" t="s">
        <v>462</v>
      </c>
      <c r="D44" s="4" t="s">
        <v>66</v>
      </c>
      <c r="E44" s="3" t="s">
        <v>997</v>
      </c>
      <c r="F44" s="9"/>
      <c r="G44" s="13">
        <v>9000000</v>
      </c>
    </row>
    <row r="45" spans="1:7" x14ac:dyDescent="0.25">
      <c r="A45" s="2">
        <v>45545</v>
      </c>
      <c r="B45" s="108" t="s">
        <v>20</v>
      </c>
      <c r="C45" s="8" t="s">
        <v>987</v>
      </c>
      <c r="D45" s="4" t="s">
        <v>66</v>
      </c>
      <c r="E45" s="3" t="s">
        <v>998</v>
      </c>
      <c r="F45" s="9"/>
      <c r="G45" s="13">
        <v>50000</v>
      </c>
    </row>
    <row r="46" spans="1:7" x14ac:dyDescent="0.25">
      <c r="A46" s="2">
        <v>45545</v>
      </c>
      <c r="B46" s="108" t="s">
        <v>20</v>
      </c>
      <c r="C46" s="8" t="s">
        <v>13</v>
      </c>
      <c r="D46" s="4" t="s">
        <v>66</v>
      </c>
      <c r="E46" s="3" t="s">
        <v>999</v>
      </c>
      <c r="F46" s="9"/>
      <c r="G46" s="13">
        <v>1400000</v>
      </c>
    </row>
    <row r="47" spans="1:7" x14ac:dyDescent="0.25">
      <c r="A47" s="2">
        <v>45545</v>
      </c>
      <c r="B47" s="108" t="s">
        <v>12</v>
      </c>
      <c r="C47" s="8" t="s">
        <v>149</v>
      </c>
      <c r="D47" s="4" t="s">
        <v>57</v>
      </c>
      <c r="E47" s="3" t="s">
        <v>1000</v>
      </c>
      <c r="F47" s="13">
        <v>1400000</v>
      </c>
      <c r="G47" s="9"/>
    </row>
    <row r="48" spans="1:7" x14ac:dyDescent="0.25">
      <c r="A48" s="2">
        <v>45558</v>
      </c>
      <c r="B48" s="108" t="s">
        <v>20</v>
      </c>
      <c r="C48" s="8" t="s">
        <v>462</v>
      </c>
      <c r="D48" s="4" t="s">
        <v>66</v>
      </c>
      <c r="E48" s="3" t="s">
        <v>1001</v>
      </c>
      <c r="F48" s="9"/>
      <c r="G48" s="13">
        <v>17500000</v>
      </c>
    </row>
    <row r="49" spans="1:7" x14ac:dyDescent="0.25">
      <c r="A49" s="2">
        <v>45560</v>
      </c>
      <c r="B49" s="108" t="s">
        <v>12</v>
      </c>
      <c r="C49" s="8" t="s">
        <v>149</v>
      </c>
      <c r="D49" s="4" t="s">
        <v>57</v>
      </c>
      <c r="E49" s="3" t="s">
        <v>1002</v>
      </c>
      <c r="F49" s="13">
        <v>9450000</v>
      </c>
      <c r="G49" s="9"/>
    </row>
    <row r="50" spans="1:7" x14ac:dyDescent="0.25">
      <c r="A50" s="2">
        <v>45561</v>
      </c>
      <c r="B50" s="108" t="s">
        <v>12</v>
      </c>
      <c r="C50" s="8" t="s">
        <v>441</v>
      </c>
      <c r="D50" s="4" t="s">
        <v>57</v>
      </c>
      <c r="E50" s="3" t="s">
        <v>1003</v>
      </c>
      <c r="F50" s="13">
        <v>9450000</v>
      </c>
      <c r="G50" s="9"/>
    </row>
    <row r="51" spans="1:7" x14ac:dyDescent="0.25">
      <c r="A51" s="2">
        <v>45565</v>
      </c>
      <c r="B51" s="108" t="s">
        <v>20</v>
      </c>
      <c r="C51" s="8" t="s">
        <v>48</v>
      </c>
      <c r="D51" s="4" t="s">
        <v>66</v>
      </c>
      <c r="E51" s="3" t="s">
        <v>1004</v>
      </c>
      <c r="F51" s="9"/>
      <c r="G51" s="13">
        <v>1000000</v>
      </c>
    </row>
    <row r="52" spans="1:7" x14ac:dyDescent="0.25">
      <c r="A52" s="2">
        <v>45565</v>
      </c>
      <c r="B52" s="108" t="s">
        <v>20</v>
      </c>
      <c r="C52" s="8" t="s">
        <v>987</v>
      </c>
      <c r="D52" s="4" t="s">
        <v>66</v>
      </c>
      <c r="E52" s="3" t="s">
        <v>1005</v>
      </c>
      <c r="F52" s="9"/>
      <c r="G52" s="13">
        <v>400000</v>
      </c>
    </row>
    <row r="53" spans="1:7" x14ac:dyDescent="0.25">
      <c r="A53" s="2">
        <v>45566</v>
      </c>
      <c r="B53" s="108" t="s">
        <v>12</v>
      </c>
      <c r="C53" s="8" t="s">
        <v>149</v>
      </c>
      <c r="D53" s="4" t="s">
        <v>57</v>
      </c>
      <c r="E53" s="3" t="s">
        <v>1006</v>
      </c>
      <c r="F53" s="13">
        <v>9450000</v>
      </c>
      <c r="G53" s="9"/>
    </row>
    <row r="54" spans="1:7" x14ac:dyDescent="0.25">
      <c r="A54" s="2">
        <v>45567</v>
      </c>
      <c r="B54" s="108" t="s">
        <v>12</v>
      </c>
      <c r="C54" s="8" t="s">
        <v>149</v>
      </c>
      <c r="D54" s="4" t="s">
        <v>57</v>
      </c>
      <c r="E54" s="3" t="s">
        <v>1007</v>
      </c>
      <c r="F54" s="13">
        <v>9450000</v>
      </c>
      <c r="G54" s="9"/>
    </row>
    <row r="55" spans="1:7" x14ac:dyDescent="0.25">
      <c r="A55" s="2">
        <v>45568</v>
      </c>
      <c r="B55" s="108" t="s">
        <v>20</v>
      </c>
      <c r="C55" s="8" t="s">
        <v>13</v>
      </c>
      <c r="D55" s="4" t="s">
        <v>66</v>
      </c>
      <c r="E55" s="3" t="s">
        <v>1008</v>
      </c>
      <c r="F55" s="9"/>
      <c r="G55" s="13">
        <v>9450000</v>
      </c>
    </row>
    <row r="56" spans="1:7" x14ac:dyDescent="0.25">
      <c r="A56" s="2">
        <v>45582</v>
      </c>
      <c r="B56" s="108" t="s">
        <v>12</v>
      </c>
      <c r="C56" s="8" t="s">
        <v>149</v>
      </c>
      <c r="D56" s="4" t="s">
        <v>57</v>
      </c>
      <c r="E56" s="3" t="s">
        <v>1009</v>
      </c>
      <c r="F56" s="13">
        <v>9000000</v>
      </c>
      <c r="G56" s="9"/>
    </row>
    <row r="57" spans="1:7" x14ac:dyDescent="0.25">
      <c r="A57" s="2">
        <v>45586</v>
      </c>
      <c r="B57" s="108" t="s">
        <v>20</v>
      </c>
      <c r="C57" s="8" t="s">
        <v>13</v>
      </c>
      <c r="D57" s="4" t="s">
        <v>66</v>
      </c>
      <c r="E57" s="3" t="s">
        <v>1010</v>
      </c>
      <c r="F57" s="9"/>
      <c r="G57" s="13">
        <v>5290300</v>
      </c>
    </row>
    <row r="58" spans="1:7" x14ac:dyDescent="0.25">
      <c r="A58" s="2">
        <v>45586</v>
      </c>
      <c r="B58" s="108" t="s">
        <v>12</v>
      </c>
      <c r="C58" s="8" t="s">
        <v>458</v>
      </c>
      <c r="D58" s="4" t="s">
        <v>57</v>
      </c>
      <c r="E58" s="3" t="s">
        <v>1011</v>
      </c>
      <c r="F58" s="13">
        <v>5290300</v>
      </c>
      <c r="G58" s="9"/>
    </row>
    <row r="59" spans="1:7" x14ac:dyDescent="0.25">
      <c r="A59" s="2">
        <v>45588</v>
      </c>
      <c r="B59" s="108" t="s">
        <v>20</v>
      </c>
      <c r="C59" s="8" t="s">
        <v>43</v>
      </c>
      <c r="D59" s="4" t="s">
        <v>66</v>
      </c>
      <c r="E59" s="3" t="s">
        <v>1012</v>
      </c>
      <c r="F59" s="9"/>
      <c r="G59" s="13">
        <v>1520000</v>
      </c>
    </row>
    <row r="60" spans="1:7" x14ac:dyDescent="0.25">
      <c r="A60" s="2">
        <v>45588</v>
      </c>
      <c r="B60" s="108" t="s">
        <v>12</v>
      </c>
      <c r="C60" s="8" t="s">
        <v>149</v>
      </c>
      <c r="D60" s="4" t="s">
        <v>57</v>
      </c>
      <c r="E60" s="3" t="s">
        <v>1012</v>
      </c>
      <c r="F60" s="13">
        <v>1520000</v>
      </c>
      <c r="G60" s="9"/>
    </row>
    <row r="61" spans="1:7" x14ac:dyDescent="0.25">
      <c r="A61" s="2">
        <v>45626</v>
      </c>
      <c r="B61" s="108" t="s">
        <v>20</v>
      </c>
      <c r="C61" s="8" t="s">
        <v>43</v>
      </c>
      <c r="D61" s="4" t="s">
        <v>66</v>
      </c>
      <c r="E61" s="3" t="s">
        <v>1013</v>
      </c>
      <c r="F61" s="9"/>
      <c r="G61" s="13">
        <v>5500000</v>
      </c>
    </row>
    <row r="62" spans="1:7" x14ac:dyDescent="0.25">
      <c r="A62" s="2">
        <v>45626</v>
      </c>
      <c r="B62" s="108" t="s">
        <v>20</v>
      </c>
      <c r="C62" s="8" t="s">
        <v>13</v>
      </c>
      <c r="D62" s="4" t="s">
        <v>66</v>
      </c>
      <c r="E62" s="3" t="s">
        <v>1014</v>
      </c>
      <c r="F62" s="9"/>
      <c r="G62" s="13">
        <v>2000000</v>
      </c>
    </row>
    <row r="63" spans="1:7" x14ac:dyDescent="0.25">
      <c r="A63" s="2">
        <v>45627</v>
      </c>
      <c r="B63" s="108" t="s">
        <v>12</v>
      </c>
      <c r="C63" s="8" t="s">
        <v>149</v>
      </c>
      <c r="D63" s="4" t="s">
        <v>57</v>
      </c>
      <c r="E63" s="3" t="s">
        <v>1013</v>
      </c>
      <c r="F63" s="13">
        <v>10500000</v>
      </c>
      <c r="G63" s="9"/>
    </row>
    <row r="64" spans="1:7" x14ac:dyDescent="0.25">
      <c r="A64" s="2">
        <v>45636</v>
      </c>
      <c r="B64" s="108" t="s">
        <v>20</v>
      </c>
      <c r="C64" s="8" t="s">
        <v>43</v>
      </c>
      <c r="D64" s="4" t="s">
        <v>66</v>
      </c>
      <c r="E64" s="3" t="s">
        <v>1015</v>
      </c>
      <c r="F64" s="9"/>
      <c r="G64" s="13">
        <v>3000000</v>
      </c>
    </row>
    <row r="65" spans="1:7" x14ac:dyDescent="0.25">
      <c r="A65" s="230">
        <v>209450300</v>
      </c>
      <c r="B65" s="230"/>
      <c r="C65" s="230"/>
      <c r="D65" s="230"/>
      <c r="E65" s="230"/>
      <c r="F65" s="230"/>
      <c r="G65" s="109">
        <v>198180300</v>
      </c>
    </row>
    <row r="66" spans="1:7" x14ac:dyDescent="0.25">
      <c r="A66" s="15" t="s">
        <v>4</v>
      </c>
      <c r="B66" s="108" t="s">
        <v>20</v>
      </c>
      <c r="C66" s="16" t="s">
        <v>438</v>
      </c>
      <c r="D66" s="234"/>
      <c r="E66" s="234"/>
      <c r="F66" s="234"/>
      <c r="G66" s="110">
        <v>11270000</v>
      </c>
    </row>
    <row r="67" spans="1:7" x14ac:dyDescent="0.25">
      <c r="A67" s="232">
        <v>209450300</v>
      </c>
      <c r="B67" s="232"/>
      <c r="C67" s="232"/>
      <c r="D67" s="232"/>
      <c r="E67" s="232"/>
      <c r="F67" s="232"/>
      <c r="G67" s="111">
        <v>209450300</v>
      </c>
    </row>
  </sheetData>
  <mergeCells count="12">
    <mergeCell ref="A67:F67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65:F65"/>
    <mergeCell ref="D66:F66"/>
  </mergeCells>
  <pageMargins left="0.7" right="0.7" top="0.75" bottom="0.75" header="0.3" footer="0.3"/>
  <pageSetup paperSize="0" orientation="portrait" horizontalDpi="0" verticalDpi="0" copie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B0A1E-7DF2-4A77-9BCD-86AD77BA96BA}">
  <dimension ref="A1:G16"/>
  <sheetViews>
    <sheetView workbookViewId="0">
      <selection sqref="A1:C1"/>
    </sheetView>
  </sheetViews>
  <sheetFormatPr defaultRowHeight="15" x14ac:dyDescent="0.25"/>
  <cols>
    <col min="1" max="1" width="8.42578125" bestFit="1" customWidth="1"/>
    <col min="2" max="2" width="2.85546875" bestFit="1" customWidth="1"/>
    <col min="3" max="3" width="22.5703125" bestFit="1" customWidth="1"/>
    <col min="4" max="4" width="11.28515625" bestFit="1" customWidth="1"/>
    <col min="5" max="5" width="12.28515625" bestFit="1" customWidth="1"/>
    <col min="6" max="6" width="10.5703125" bestFit="1" customWidth="1"/>
    <col min="7" max="7" width="11.570312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1"/>
      <c r="G1" s="1"/>
    </row>
    <row r="2" spans="1:7" x14ac:dyDescent="0.25">
      <c r="A2" s="225" t="s">
        <v>7</v>
      </c>
      <c r="B2" s="225"/>
      <c r="C2" s="225"/>
      <c r="D2" s="1"/>
      <c r="E2" s="1"/>
      <c r="F2" s="1"/>
      <c r="G2" s="1"/>
    </row>
    <row r="3" spans="1:7" x14ac:dyDescent="0.25">
      <c r="A3" s="227" t="s">
        <v>8</v>
      </c>
      <c r="B3" s="227"/>
      <c r="C3" s="227"/>
      <c r="D3" s="1"/>
      <c r="E3" s="1"/>
      <c r="F3" s="1"/>
      <c r="G3" s="1"/>
    </row>
    <row r="4" spans="1:7" ht="15.75" x14ac:dyDescent="0.25">
      <c r="A4" s="228" t="s">
        <v>1016</v>
      </c>
      <c r="B4" s="228"/>
      <c r="C4" s="228"/>
      <c r="D4" s="1"/>
      <c r="E4" s="1"/>
      <c r="F4" s="1"/>
      <c r="G4" s="1"/>
    </row>
    <row r="5" spans="1:7" x14ac:dyDescent="0.25">
      <c r="A5" s="225" t="s">
        <v>9</v>
      </c>
      <c r="B5" s="225"/>
      <c r="C5" s="225"/>
      <c r="D5" s="1"/>
      <c r="E5" s="1"/>
      <c r="F5" s="1"/>
      <c r="G5" s="1"/>
    </row>
    <row r="6" spans="1:7" x14ac:dyDescent="0.25">
      <c r="A6" s="225" t="s">
        <v>4</v>
      </c>
      <c r="B6" s="225"/>
      <c r="C6" s="225"/>
      <c r="D6" s="1"/>
      <c r="E6" s="1"/>
      <c r="F6" s="1"/>
      <c r="G6" s="1"/>
    </row>
    <row r="7" spans="1:7" x14ac:dyDescent="0.25">
      <c r="A7" s="225" t="s">
        <v>4</v>
      </c>
      <c r="B7" s="225"/>
      <c r="C7" s="225"/>
      <c r="D7" s="1"/>
      <c r="E7" s="1"/>
      <c r="F7" s="1"/>
      <c r="G7" s="1"/>
    </row>
    <row r="8" spans="1:7" x14ac:dyDescent="0.25">
      <c r="A8" s="225" t="s">
        <v>19</v>
      </c>
      <c r="B8" s="225"/>
      <c r="C8" s="225"/>
      <c r="D8" s="1"/>
      <c r="E8" s="1"/>
      <c r="F8" s="1"/>
      <c r="G8" s="1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12">
        <v>45474</v>
      </c>
      <c r="B10" s="112" t="s">
        <v>12</v>
      </c>
      <c r="C10" s="229" t="s">
        <v>5</v>
      </c>
      <c r="D10" s="229"/>
      <c r="E10" s="229"/>
      <c r="F10" s="13">
        <v>8640000</v>
      </c>
      <c r="G10" s="9"/>
    </row>
    <row r="11" spans="1:7" x14ac:dyDescent="0.25">
      <c r="A11" s="2">
        <v>45496</v>
      </c>
      <c r="B11" s="112" t="s">
        <v>12</v>
      </c>
      <c r="C11" s="8" t="s">
        <v>149</v>
      </c>
      <c r="D11" s="4" t="s">
        <v>57</v>
      </c>
      <c r="E11" s="3" t="s">
        <v>1017</v>
      </c>
      <c r="F11" s="13">
        <v>8640000</v>
      </c>
      <c r="G11" s="9"/>
    </row>
    <row r="12" spans="1:7" x14ac:dyDescent="0.25">
      <c r="A12" s="2">
        <v>45497</v>
      </c>
      <c r="B12" s="112" t="s">
        <v>12</v>
      </c>
      <c r="C12" s="8" t="s">
        <v>149</v>
      </c>
      <c r="D12" s="4" t="s">
        <v>57</v>
      </c>
      <c r="E12" s="3" t="s">
        <v>1018</v>
      </c>
      <c r="F12" s="13">
        <v>8640000</v>
      </c>
      <c r="G12" s="9"/>
    </row>
    <row r="13" spans="1:7" x14ac:dyDescent="0.25">
      <c r="A13" s="2">
        <v>45504</v>
      </c>
      <c r="B13" s="112" t="s">
        <v>12</v>
      </c>
      <c r="C13" s="8" t="s">
        <v>149</v>
      </c>
      <c r="D13" s="4" t="s">
        <v>57</v>
      </c>
      <c r="E13" s="3" t="s">
        <v>1017</v>
      </c>
      <c r="F13" s="13">
        <v>8640000</v>
      </c>
      <c r="G13" s="9"/>
    </row>
    <row r="14" spans="1:7" x14ac:dyDescent="0.25">
      <c r="A14" s="230">
        <v>34560000</v>
      </c>
      <c r="B14" s="230"/>
      <c r="C14" s="230"/>
      <c r="D14" s="230"/>
      <c r="E14" s="230"/>
      <c r="F14" s="230"/>
      <c r="G14" s="30"/>
    </row>
    <row r="15" spans="1:7" x14ac:dyDescent="0.25">
      <c r="A15" s="15" t="s">
        <v>4</v>
      </c>
      <c r="B15" s="112" t="s">
        <v>20</v>
      </c>
      <c r="C15" s="16" t="s">
        <v>438</v>
      </c>
      <c r="D15" s="234"/>
      <c r="E15" s="234"/>
      <c r="F15" s="234"/>
      <c r="G15" s="113">
        <v>34560000</v>
      </c>
    </row>
    <row r="16" spans="1:7" x14ac:dyDescent="0.25">
      <c r="A16" s="232">
        <v>34560000</v>
      </c>
      <c r="B16" s="232"/>
      <c r="C16" s="232"/>
      <c r="D16" s="232"/>
      <c r="E16" s="232"/>
      <c r="F16" s="232"/>
      <c r="G16" s="114">
        <v>34560000</v>
      </c>
    </row>
  </sheetData>
  <mergeCells count="13">
    <mergeCell ref="A6:C6"/>
    <mergeCell ref="A1:C1"/>
    <mergeCell ref="A2:C2"/>
    <mergeCell ref="A3:C3"/>
    <mergeCell ref="A4:C4"/>
    <mergeCell ref="A5:C5"/>
    <mergeCell ref="A16:F16"/>
    <mergeCell ref="A7:C7"/>
    <mergeCell ref="A8:C8"/>
    <mergeCell ref="B9:C9"/>
    <mergeCell ref="C10:E10"/>
    <mergeCell ref="A14:F14"/>
    <mergeCell ref="D15:F15"/>
  </mergeCells>
  <pageMargins left="0.7" right="0.7" top="0.75" bottom="0.75" header="0.3" footer="0.3"/>
  <pageSetup paperSize="0" orientation="portrait" horizontalDpi="0" verticalDpi="0" copie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DEE82-F43F-466C-AF0E-98FBFA7407CA}">
  <dimension ref="A1:G42"/>
  <sheetViews>
    <sheetView workbookViewId="0">
      <selection activeCell="E5" sqref="E5"/>
    </sheetView>
  </sheetViews>
  <sheetFormatPr defaultRowHeight="15" x14ac:dyDescent="0.25"/>
  <cols>
    <col min="2" max="2" width="2.85546875" bestFit="1" customWidth="1"/>
    <col min="3" max="3" width="28.140625" bestFit="1" customWidth="1"/>
    <col min="4" max="4" width="11.28515625" bestFit="1" customWidth="1"/>
    <col min="5" max="5" width="14" bestFit="1" customWidth="1"/>
    <col min="6" max="6" width="10.5703125" bestFit="1" customWidth="1"/>
    <col min="7" max="7" width="11.570312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1"/>
      <c r="G1" s="1"/>
    </row>
    <row r="2" spans="1:7" x14ac:dyDescent="0.25">
      <c r="A2" s="225" t="s">
        <v>7</v>
      </c>
      <c r="B2" s="225"/>
      <c r="C2" s="225"/>
      <c r="D2" s="1"/>
      <c r="E2" s="1"/>
      <c r="F2" s="1"/>
      <c r="G2" s="1"/>
    </row>
    <row r="3" spans="1:7" x14ac:dyDescent="0.25">
      <c r="A3" s="227" t="s">
        <v>8</v>
      </c>
      <c r="B3" s="227"/>
      <c r="C3" s="227"/>
      <c r="D3" s="1"/>
      <c r="E3" s="1"/>
      <c r="F3" s="1"/>
      <c r="G3" s="1"/>
    </row>
    <row r="4" spans="1:7" ht="15.75" x14ac:dyDescent="0.25">
      <c r="A4" s="228" t="s">
        <v>1019</v>
      </c>
      <c r="B4" s="228"/>
      <c r="C4" s="228"/>
      <c r="D4" s="1"/>
      <c r="E4" s="1"/>
      <c r="F4" s="1"/>
      <c r="G4" s="1"/>
    </row>
    <row r="5" spans="1:7" x14ac:dyDescent="0.25">
      <c r="A5" s="225" t="s">
        <v>9</v>
      </c>
      <c r="B5" s="225"/>
      <c r="C5" s="225"/>
      <c r="D5" s="1"/>
      <c r="E5" s="1"/>
      <c r="F5" s="1"/>
      <c r="G5" s="1"/>
    </row>
    <row r="6" spans="1:7" x14ac:dyDescent="0.25">
      <c r="A6" s="225" t="s">
        <v>4</v>
      </c>
      <c r="B6" s="225"/>
      <c r="C6" s="225"/>
      <c r="D6" s="1"/>
      <c r="E6" s="1"/>
      <c r="F6" s="1"/>
      <c r="G6" s="1"/>
    </row>
    <row r="7" spans="1:7" x14ac:dyDescent="0.25">
      <c r="A7" s="225" t="s">
        <v>4</v>
      </c>
      <c r="B7" s="225"/>
      <c r="C7" s="225"/>
      <c r="D7" s="1"/>
      <c r="E7" s="1"/>
      <c r="F7" s="1"/>
      <c r="G7" s="1"/>
    </row>
    <row r="8" spans="1:7" x14ac:dyDescent="0.25">
      <c r="A8" s="225" t="s">
        <v>19</v>
      </c>
      <c r="B8" s="225"/>
      <c r="C8" s="225"/>
      <c r="D8" s="1"/>
      <c r="E8" s="1"/>
      <c r="F8" s="1"/>
      <c r="G8" s="1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45481</v>
      </c>
      <c r="B10" s="115" t="s">
        <v>20</v>
      </c>
      <c r="C10" s="8" t="s">
        <v>48</v>
      </c>
      <c r="D10" s="4" t="s">
        <v>66</v>
      </c>
      <c r="E10" s="3" t="s">
        <v>1020</v>
      </c>
      <c r="F10" s="9"/>
      <c r="G10" s="13">
        <v>2700000</v>
      </c>
    </row>
    <row r="11" spans="1:7" x14ac:dyDescent="0.25">
      <c r="A11" s="2">
        <v>45481</v>
      </c>
      <c r="B11" s="115" t="s">
        <v>20</v>
      </c>
      <c r="C11" s="8" t="s">
        <v>48</v>
      </c>
      <c r="D11" s="4" t="s">
        <v>66</v>
      </c>
      <c r="E11" s="3" t="s">
        <v>1021</v>
      </c>
      <c r="F11" s="9"/>
      <c r="G11" s="13">
        <v>1100000</v>
      </c>
    </row>
    <row r="12" spans="1:7" x14ac:dyDescent="0.25">
      <c r="A12" s="2">
        <v>45481</v>
      </c>
      <c r="B12" s="115" t="s">
        <v>20</v>
      </c>
      <c r="C12" s="8" t="s">
        <v>48</v>
      </c>
      <c r="D12" s="4" t="s">
        <v>66</v>
      </c>
      <c r="E12" s="3" t="s">
        <v>1022</v>
      </c>
      <c r="F12" s="9"/>
      <c r="G12" s="13">
        <v>1000000</v>
      </c>
    </row>
    <row r="13" spans="1:7" x14ac:dyDescent="0.25">
      <c r="A13" s="2">
        <v>45481</v>
      </c>
      <c r="B13" s="115" t="s">
        <v>20</v>
      </c>
      <c r="C13" s="8" t="s">
        <v>48</v>
      </c>
      <c r="D13" s="4" t="s">
        <v>66</v>
      </c>
      <c r="E13" s="3" t="s">
        <v>1023</v>
      </c>
      <c r="F13" s="9"/>
      <c r="G13" s="13">
        <v>1200000</v>
      </c>
    </row>
    <row r="14" spans="1:7" x14ac:dyDescent="0.25">
      <c r="A14" s="2">
        <v>45488</v>
      </c>
      <c r="B14" s="115" t="s">
        <v>20</v>
      </c>
      <c r="C14" s="8" t="s">
        <v>535</v>
      </c>
      <c r="D14" s="4" t="s">
        <v>66</v>
      </c>
      <c r="E14" s="3" t="s">
        <v>1024</v>
      </c>
      <c r="F14" s="9"/>
      <c r="G14" s="13">
        <v>2928000</v>
      </c>
    </row>
    <row r="15" spans="1:7" x14ac:dyDescent="0.25">
      <c r="A15" s="2">
        <v>45492</v>
      </c>
      <c r="B15" s="115" t="s">
        <v>12</v>
      </c>
      <c r="C15" s="8" t="s">
        <v>149</v>
      </c>
      <c r="D15" s="4" t="s">
        <v>57</v>
      </c>
      <c r="E15" s="3" t="s">
        <v>1025</v>
      </c>
      <c r="F15" s="13">
        <v>8432000</v>
      </c>
      <c r="G15" s="9"/>
    </row>
    <row r="16" spans="1:7" x14ac:dyDescent="0.25">
      <c r="A16" s="2">
        <v>45497</v>
      </c>
      <c r="B16" s="115" t="s">
        <v>12</v>
      </c>
      <c r="C16" s="8" t="s">
        <v>149</v>
      </c>
      <c r="D16" s="4" t="s">
        <v>57</v>
      </c>
      <c r="E16" s="3" t="s">
        <v>1026</v>
      </c>
      <c r="F16" s="13">
        <v>8928000</v>
      </c>
      <c r="G16" s="9"/>
    </row>
    <row r="17" spans="1:7" x14ac:dyDescent="0.25">
      <c r="A17" s="2">
        <v>45502</v>
      </c>
      <c r="B17" s="115" t="s">
        <v>20</v>
      </c>
      <c r="C17" s="8" t="s">
        <v>43</v>
      </c>
      <c r="D17" s="4" t="s">
        <v>66</v>
      </c>
      <c r="E17" s="3" t="s">
        <v>1027</v>
      </c>
      <c r="F17" s="9"/>
      <c r="G17" s="13">
        <v>4640000</v>
      </c>
    </row>
    <row r="18" spans="1:7" x14ac:dyDescent="0.25">
      <c r="A18" s="2">
        <v>45502</v>
      </c>
      <c r="B18" s="115" t="s">
        <v>20</v>
      </c>
      <c r="C18" s="8" t="s">
        <v>48</v>
      </c>
      <c r="D18" s="4" t="s">
        <v>66</v>
      </c>
      <c r="E18" s="3" t="s">
        <v>1028</v>
      </c>
      <c r="F18" s="9"/>
      <c r="G18" s="13">
        <v>4000000</v>
      </c>
    </row>
    <row r="19" spans="1:7" x14ac:dyDescent="0.25">
      <c r="A19" s="2">
        <v>45502</v>
      </c>
      <c r="B19" s="115" t="s">
        <v>20</v>
      </c>
      <c r="C19" s="8" t="s">
        <v>48</v>
      </c>
      <c r="D19" s="4" t="s">
        <v>66</v>
      </c>
      <c r="E19" s="3" t="s">
        <v>1029</v>
      </c>
      <c r="F19" s="9"/>
      <c r="G19" s="13">
        <v>5000000</v>
      </c>
    </row>
    <row r="20" spans="1:7" x14ac:dyDescent="0.25">
      <c r="A20" s="2">
        <v>45502</v>
      </c>
      <c r="B20" s="115" t="s">
        <v>20</v>
      </c>
      <c r="C20" s="8" t="s">
        <v>48</v>
      </c>
      <c r="D20" s="4" t="s">
        <v>66</v>
      </c>
      <c r="E20" s="3" t="s">
        <v>1030</v>
      </c>
      <c r="F20" s="9"/>
      <c r="G20" s="13">
        <v>1000000</v>
      </c>
    </row>
    <row r="21" spans="1:7" x14ac:dyDescent="0.25">
      <c r="A21" s="2">
        <v>45502</v>
      </c>
      <c r="B21" s="115" t="s">
        <v>20</v>
      </c>
      <c r="C21" s="8" t="s">
        <v>48</v>
      </c>
      <c r="D21" s="4" t="s">
        <v>66</v>
      </c>
      <c r="E21" s="3" t="s">
        <v>1031</v>
      </c>
      <c r="F21" s="9"/>
      <c r="G21" s="13">
        <v>1300000</v>
      </c>
    </row>
    <row r="22" spans="1:7" x14ac:dyDescent="0.25">
      <c r="A22" s="2">
        <v>45502</v>
      </c>
      <c r="B22" s="115" t="s">
        <v>20</v>
      </c>
      <c r="C22" s="8" t="s">
        <v>48</v>
      </c>
      <c r="D22" s="4" t="s">
        <v>66</v>
      </c>
      <c r="E22" s="3" t="s">
        <v>1032</v>
      </c>
      <c r="F22" s="9"/>
      <c r="G22" s="13">
        <v>1000000</v>
      </c>
    </row>
    <row r="23" spans="1:7" x14ac:dyDescent="0.25">
      <c r="A23" s="2">
        <v>45502</v>
      </c>
      <c r="B23" s="115" t="s">
        <v>20</v>
      </c>
      <c r="C23" s="8" t="s">
        <v>48</v>
      </c>
      <c r="D23" s="4" t="s">
        <v>66</v>
      </c>
      <c r="E23" s="3" t="s">
        <v>1033</v>
      </c>
      <c r="F23" s="9"/>
      <c r="G23" s="13">
        <v>268000</v>
      </c>
    </row>
    <row r="24" spans="1:7" x14ac:dyDescent="0.25">
      <c r="A24" s="2">
        <v>45502</v>
      </c>
      <c r="B24" s="115" t="s">
        <v>12</v>
      </c>
      <c r="C24" s="8" t="s">
        <v>149</v>
      </c>
      <c r="D24" s="4" t="s">
        <v>57</v>
      </c>
      <c r="E24" s="3" t="s">
        <v>1034</v>
      </c>
      <c r="F24" s="13">
        <v>8640000</v>
      </c>
      <c r="G24" s="9"/>
    </row>
    <row r="25" spans="1:7" x14ac:dyDescent="0.25">
      <c r="A25" s="2">
        <v>45502</v>
      </c>
      <c r="B25" s="115" t="s">
        <v>12</v>
      </c>
      <c r="C25" s="8" t="s">
        <v>149</v>
      </c>
      <c r="D25" s="4" t="s">
        <v>57</v>
      </c>
      <c r="E25" s="3" t="s">
        <v>1027</v>
      </c>
      <c r="F25" s="13">
        <v>8640000</v>
      </c>
      <c r="G25" s="9"/>
    </row>
    <row r="26" spans="1:7" x14ac:dyDescent="0.25">
      <c r="A26" s="2">
        <v>45503</v>
      </c>
      <c r="B26" s="115" t="s">
        <v>20</v>
      </c>
      <c r="C26" s="8" t="s">
        <v>48</v>
      </c>
      <c r="D26" s="4" t="s">
        <v>66</v>
      </c>
      <c r="E26" s="3" t="s">
        <v>1034</v>
      </c>
      <c r="F26" s="9"/>
      <c r="G26" s="13">
        <v>9000000</v>
      </c>
    </row>
    <row r="27" spans="1:7" x14ac:dyDescent="0.25">
      <c r="A27" s="2">
        <v>45507</v>
      </c>
      <c r="B27" s="115" t="s">
        <v>20</v>
      </c>
      <c r="C27" s="8" t="s">
        <v>48</v>
      </c>
      <c r="D27" s="4" t="s">
        <v>66</v>
      </c>
      <c r="E27" s="3" t="s">
        <v>1035</v>
      </c>
      <c r="F27" s="9"/>
      <c r="G27" s="13">
        <v>5000000</v>
      </c>
    </row>
    <row r="28" spans="1:7" x14ac:dyDescent="0.25">
      <c r="A28" s="2">
        <v>45507</v>
      </c>
      <c r="B28" s="115" t="s">
        <v>20</v>
      </c>
      <c r="C28" s="8" t="s">
        <v>48</v>
      </c>
      <c r="D28" s="4" t="s">
        <v>66</v>
      </c>
      <c r="E28" s="3" t="s">
        <v>1036</v>
      </c>
      <c r="F28" s="9"/>
      <c r="G28" s="13">
        <v>3300000</v>
      </c>
    </row>
    <row r="29" spans="1:7" x14ac:dyDescent="0.25">
      <c r="A29" s="2">
        <v>45507</v>
      </c>
      <c r="B29" s="115" t="s">
        <v>20</v>
      </c>
      <c r="C29" s="8" t="s">
        <v>48</v>
      </c>
      <c r="D29" s="4" t="s">
        <v>66</v>
      </c>
      <c r="E29" s="3" t="s">
        <v>1037</v>
      </c>
      <c r="F29" s="9"/>
      <c r="G29" s="13">
        <v>504000</v>
      </c>
    </row>
    <row r="30" spans="1:7" x14ac:dyDescent="0.25">
      <c r="A30" s="2">
        <v>45507</v>
      </c>
      <c r="B30" s="115" t="s">
        <v>12</v>
      </c>
      <c r="C30" s="8" t="s">
        <v>149</v>
      </c>
      <c r="D30" s="4" t="s">
        <v>57</v>
      </c>
      <c r="E30" s="3" t="s">
        <v>1027</v>
      </c>
      <c r="F30" s="13">
        <v>8640000</v>
      </c>
      <c r="G30" s="9"/>
    </row>
    <row r="31" spans="1:7" x14ac:dyDescent="0.25">
      <c r="A31" s="2">
        <v>45509</v>
      </c>
      <c r="B31" s="115" t="s">
        <v>12</v>
      </c>
      <c r="C31" s="8" t="s">
        <v>149</v>
      </c>
      <c r="D31" s="4" t="s">
        <v>57</v>
      </c>
      <c r="E31" s="3" t="s">
        <v>1035</v>
      </c>
      <c r="F31" s="13">
        <v>8804000</v>
      </c>
      <c r="G31" s="9"/>
    </row>
    <row r="32" spans="1:7" x14ac:dyDescent="0.25">
      <c r="A32" s="2">
        <v>45514</v>
      </c>
      <c r="B32" s="115" t="s">
        <v>20</v>
      </c>
      <c r="C32" s="8" t="s">
        <v>48</v>
      </c>
      <c r="D32" s="4" t="s">
        <v>66</v>
      </c>
      <c r="E32" s="3" t="s">
        <v>1038</v>
      </c>
      <c r="F32" s="9"/>
      <c r="G32" s="13">
        <v>5000000</v>
      </c>
    </row>
    <row r="33" spans="1:7" x14ac:dyDescent="0.25">
      <c r="A33" s="2">
        <v>45514</v>
      </c>
      <c r="B33" s="115" t="s">
        <v>20</v>
      </c>
      <c r="C33" s="8" t="s">
        <v>48</v>
      </c>
      <c r="D33" s="4" t="s">
        <v>66</v>
      </c>
      <c r="E33" s="3" t="s">
        <v>1039</v>
      </c>
      <c r="F33" s="9"/>
      <c r="G33" s="13">
        <v>2000000</v>
      </c>
    </row>
    <row r="34" spans="1:7" x14ac:dyDescent="0.25">
      <c r="A34" s="2">
        <v>45514</v>
      </c>
      <c r="B34" s="115" t="s">
        <v>12</v>
      </c>
      <c r="C34" s="8" t="s">
        <v>149</v>
      </c>
      <c r="D34" s="4" t="s">
        <v>57</v>
      </c>
      <c r="E34" s="3" t="s">
        <v>1040</v>
      </c>
      <c r="F34" s="13">
        <v>8804000</v>
      </c>
      <c r="G34" s="9"/>
    </row>
    <row r="35" spans="1:7" x14ac:dyDescent="0.25">
      <c r="A35" s="2">
        <v>45516</v>
      </c>
      <c r="B35" s="115" t="s">
        <v>20</v>
      </c>
      <c r="C35" s="8" t="s">
        <v>48</v>
      </c>
      <c r="D35" s="4" t="s">
        <v>66</v>
      </c>
      <c r="E35" s="3" t="s">
        <v>1041</v>
      </c>
      <c r="F35" s="9"/>
      <c r="G35" s="13">
        <v>1000000</v>
      </c>
    </row>
    <row r="36" spans="1:7" x14ac:dyDescent="0.25">
      <c r="A36" s="2">
        <v>45516</v>
      </c>
      <c r="B36" s="115" t="s">
        <v>20</v>
      </c>
      <c r="C36" s="8" t="s">
        <v>48</v>
      </c>
      <c r="D36" s="4" t="s">
        <v>66</v>
      </c>
      <c r="E36" s="3" t="s">
        <v>1042</v>
      </c>
      <c r="F36" s="9"/>
      <c r="G36" s="13">
        <v>800000</v>
      </c>
    </row>
    <row r="37" spans="1:7" x14ac:dyDescent="0.25">
      <c r="A37" s="2">
        <v>45516</v>
      </c>
      <c r="B37" s="115" t="s">
        <v>20</v>
      </c>
      <c r="C37" s="8" t="s">
        <v>48</v>
      </c>
      <c r="D37" s="4" t="s">
        <v>66</v>
      </c>
      <c r="E37" s="3" t="s">
        <v>1043</v>
      </c>
      <c r="F37" s="9"/>
      <c r="G37" s="13">
        <v>4000</v>
      </c>
    </row>
    <row r="38" spans="1:7" x14ac:dyDescent="0.25">
      <c r="A38" s="2">
        <v>45533</v>
      </c>
      <c r="B38" s="115" t="s">
        <v>12</v>
      </c>
      <c r="C38" s="8" t="s">
        <v>149</v>
      </c>
      <c r="D38" s="4" t="s">
        <v>57</v>
      </c>
      <c r="E38" s="3" t="s">
        <v>1035</v>
      </c>
      <c r="F38" s="13">
        <v>8804000</v>
      </c>
      <c r="G38" s="9"/>
    </row>
    <row r="39" spans="1:7" x14ac:dyDescent="0.25">
      <c r="A39" s="2">
        <v>45533</v>
      </c>
      <c r="B39" s="115" t="s">
        <v>12</v>
      </c>
      <c r="C39" s="8" t="s">
        <v>149</v>
      </c>
      <c r="D39" s="4" t="s">
        <v>57</v>
      </c>
      <c r="E39" s="3" t="s">
        <v>1029</v>
      </c>
      <c r="F39" s="13">
        <v>8928000</v>
      </c>
      <c r="G39" s="9"/>
    </row>
    <row r="40" spans="1:7" x14ac:dyDescent="0.25">
      <c r="A40" s="230">
        <v>78620000</v>
      </c>
      <c r="B40" s="230"/>
      <c r="C40" s="230"/>
      <c r="D40" s="230"/>
      <c r="E40" s="230"/>
      <c r="F40" s="230"/>
      <c r="G40" s="116">
        <v>52744000</v>
      </c>
    </row>
    <row r="41" spans="1:7" x14ac:dyDescent="0.25">
      <c r="A41" s="15" t="s">
        <v>4</v>
      </c>
      <c r="B41" s="115" t="s">
        <v>20</v>
      </c>
      <c r="C41" s="16" t="s">
        <v>438</v>
      </c>
      <c r="D41" s="234"/>
      <c r="E41" s="234"/>
      <c r="F41" s="234"/>
      <c r="G41" s="117">
        <v>25876000</v>
      </c>
    </row>
    <row r="42" spans="1:7" x14ac:dyDescent="0.25">
      <c r="A42" s="232">
        <v>78620000</v>
      </c>
      <c r="B42" s="232"/>
      <c r="C42" s="232"/>
      <c r="D42" s="232"/>
      <c r="E42" s="232"/>
      <c r="F42" s="232"/>
      <c r="G42" s="118">
        <v>78620000</v>
      </c>
    </row>
  </sheetData>
  <mergeCells count="12">
    <mergeCell ref="A42:F42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40:F40"/>
    <mergeCell ref="D41:F41"/>
  </mergeCells>
  <pageMargins left="0.7" right="0.7" top="0.75" bottom="0.75" header="0.3" footer="0.3"/>
  <pageSetup paperSize="0" orientation="portrait" horizontalDpi="0" verticalDpi="0" copie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7EDDE-490A-40B8-BE7F-767F449427D0}">
  <dimension ref="A1:G13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2.5703125" bestFit="1" customWidth="1"/>
    <col min="4" max="4" width="11.28515625" bestFit="1" customWidth="1"/>
    <col min="5" max="5" width="12.28515625" bestFit="1" customWidth="1"/>
    <col min="6" max="7" width="11.570312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1"/>
      <c r="G1" s="1"/>
    </row>
    <row r="2" spans="1:7" x14ac:dyDescent="0.25">
      <c r="A2" s="225" t="s">
        <v>7</v>
      </c>
      <c r="B2" s="225"/>
      <c r="C2" s="225"/>
      <c r="D2" s="1"/>
      <c r="E2" s="1"/>
      <c r="F2" s="1"/>
      <c r="G2" s="1"/>
    </row>
    <row r="3" spans="1:7" x14ac:dyDescent="0.25">
      <c r="A3" s="227" t="s">
        <v>8</v>
      </c>
      <c r="B3" s="227"/>
      <c r="C3" s="227"/>
      <c r="D3" s="1"/>
      <c r="E3" s="1"/>
      <c r="F3" s="1"/>
      <c r="G3" s="1"/>
    </row>
    <row r="4" spans="1:7" ht="15.75" x14ac:dyDescent="0.25">
      <c r="A4" s="228" t="s">
        <v>1044</v>
      </c>
      <c r="B4" s="228"/>
      <c r="C4" s="228"/>
      <c r="D4" s="1"/>
      <c r="E4" s="1"/>
      <c r="F4" s="1"/>
      <c r="G4" s="1"/>
    </row>
    <row r="5" spans="1:7" x14ac:dyDescent="0.25">
      <c r="A5" s="225" t="s">
        <v>9</v>
      </c>
      <c r="B5" s="225"/>
      <c r="C5" s="225"/>
      <c r="D5" s="1"/>
      <c r="E5" s="1"/>
      <c r="F5" s="1"/>
      <c r="G5" s="1"/>
    </row>
    <row r="6" spans="1:7" x14ac:dyDescent="0.25">
      <c r="A6" s="225" t="s">
        <v>1045</v>
      </c>
      <c r="B6" s="225"/>
      <c r="C6" s="225"/>
      <c r="D6" s="1"/>
      <c r="E6" s="1"/>
      <c r="F6" s="1"/>
      <c r="G6" s="1"/>
    </row>
    <row r="7" spans="1:7" x14ac:dyDescent="0.25">
      <c r="A7" s="225" t="s">
        <v>4</v>
      </c>
      <c r="B7" s="225"/>
      <c r="C7" s="225"/>
      <c r="D7" s="1"/>
      <c r="E7" s="1"/>
      <c r="F7" s="1"/>
      <c r="G7" s="1"/>
    </row>
    <row r="8" spans="1:7" x14ac:dyDescent="0.25">
      <c r="A8" s="225" t="s">
        <v>19</v>
      </c>
      <c r="B8" s="225"/>
      <c r="C8" s="225"/>
      <c r="D8" s="1"/>
      <c r="E8" s="1"/>
      <c r="F8" s="1"/>
      <c r="G8" s="1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45565</v>
      </c>
      <c r="B10" s="119" t="s">
        <v>12</v>
      </c>
      <c r="C10" s="8" t="s">
        <v>444</v>
      </c>
      <c r="D10" s="4" t="s">
        <v>57</v>
      </c>
      <c r="E10" s="3" t="s">
        <v>1046</v>
      </c>
      <c r="F10" s="13">
        <v>11250000</v>
      </c>
      <c r="G10" s="9"/>
    </row>
    <row r="11" spans="1:7" x14ac:dyDescent="0.25">
      <c r="A11" s="230">
        <v>11250000</v>
      </c>
      <c r="B11" s="230"/>
      <c r="C11" s="230"/>
      <c r="D11" s="230"/>
      <c r="E11" s="230"/>
      <c r="F11" s="230"/>
      <c r="G11" s="30"/>
    </row>
    <row r="12" spans="1:7" x14ac:dyDescent="0.25">
      <c r="A12" s="15" t="s">
        <v>4</v>
      </c>
      <c r="B12" s="119" t="s">
        <v>20</v>
      </c>
      <c r="C12" s="16" t="s">
        <v>438</v>
      </c>
      <c r="D12" s="234"/>
      <c r="E12" s="234"/>
      <c r="F12" s="234"/>
      <c r="G12" s="120">
        <v>11250000</v>
      </c>
    </row>
    <row r="13" spans="1:7" x14ac:dyDescent="0.25">
      <c r="A13" s="232">
        <v>11250000</v>
      </c>
      <c r="B13" s="232"/>
      <c r="C13" s="232"/>
      <c r="D13" s="232"/>
      <c r="E13" s="232"/>
      <c r="F13" s="232"/>
      <c r="G13" s="121">
        <v>11250000</v>
      </c>
    </row>
  </sheetData>
  <mergeCells count="12">
    <mergeCell ref="A13:F13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11:F11"/>
    <mergeCell ref="D12:F12"/>
  </mergeCells>
  <pageMargins left="0.7" right="0.7" top="0.75" bottom="0.75" header="0.3" footer="0.3"/>
  <pageSetup paperSize="0" orientation="portrait" horizontalDpi="0" verticalDpi="0" copie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AA91E-5F85-42C3-82BD-629483F13949}">
  <dimension ref="A1:G61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7.42578125" bestFit="1" customWidth="1"/>
    <col min="4" max="4" width="11.28515625" bestFit="1" customWidth="1"/>
    <col min="5" max="5" width="14" bestFit="1" customWidth="1"/>
    <col min="6" max="6" width="11.5703125" bestFit="1" customWidth="1"/>
    <col min="7" max="7" width="12.570312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1"/>
      <c r="G1" s="1"/>
    </row>
    <row r="2" spans="1:7" x14ac:dyDescent="0.25">
      <c r="A2" s="225" t="s">
        <v>7</v>
      </c>
      <c r="B2" s="225"/>
      <c r="C2" s="225"/>
      <c r="D2" s="1"/>
      <c r="E2" s="1"/>
      <c r="F2" s="1"/>
      <c r="G2" s="1"/>
    </row>
    <row r="3" spans="1:7" x14ac:dyDescent="0.25">
      <c r="A3" s="227" t="s">
        <v>8</v>
      </c>
      <c r="B3" s="227"/>
      <c r="C3" s="227"/>
      <c r="D3" s="1"/>
      <c r="E3" s="1"/>
      <c r="F3" s="1"/>
      <c r="G3" s="1"/>
    </row>
    <row r="4" spans="1:7" ht="15.75" x14ac:dyDescent="0.25">
      <c r="A4" s="228" t="s">
        <v>1047</v>
      </c>
      <c r="B4" s="228"/>
      <c r="C4" s="228"/>
      <c r="D4" s="1"/>
      <c r="E4" s="1"/>
      <c r="F4" s="1"/>
      <c r="G4" s="1"/>
    </row>
    <row r="5" spans="1:7" x14ac:dyDescent="0.25">
      <c r="A5" s="225" t="s">
        <v>9</v>
      </c>
      <c r="B5" s="225"/>
      <c r="C5" s="225"/>
      <c r="D5" s="1"/>
      <c r="E5" s="1"/>
      <c r="F5" s="1"/>
      <c r="G5" s="1"/>
    </row>
    <row r="6" spans="1:7" x14ac:dyDescent="0.25">
      <c r="A6" s="225" t="s">
        <v>4</v>
      </c>
      <c r="B6" s="225"/>
      <c r="C6" s="225"/>
      <c r="D6" s="1"/>
      <c r="E6" s="1"/>
      <c r="F6" s="1"/>
      <c r="G6" s="1"/>
    </row>
    <row r="7" spans="1:7" x14ac:dyDescent="0.25">
      <c r="A7" s="225" t="s">
        <v>4</v>
      </c>
      <c r="B7" s="225"/>
      <c r="C7" s="225"/>
      <c r="D7" s="1"/>
      <c r="E7" s="1"/>
      <c r="F7" s="1"/>
      <c r="G7" s="1"/>
    </row>
    <row r="8" spans="1:7" x14ac:dyDescent="0.25">
      <c r="A8" s="225" t="s">
        <v>19</v>
      </c>
      <c r="B8" s="225"/>
      <c r="C8" s="225"/>
      <c r="D8" s="1"/>
      <c r="E8" s="1"/>
      <c r="F8" s="1"/>
      <c r="G8" s="1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45486</v>
      </c>
      <c r="B10" s="122" t="s">
        <v>20</v>
      </c>
      <c r="C10" s="8" t="s">
        <v>43</v>
      </c>
      <c r="D10" s="4" t="s">
        <v>66</v>
      </c>
      <c r="E10" s="3" t="s">
        <v>1048</v>
      </c>
      <c r="F10" s="9"/>
      <c r="G10" s="13">
        <v>8000000</v>
      </c>
    </row>
    <row r="11" spans="1:7" x14ac:dyDescent="0.25">
      <c r="A11" s="2">
        <v>45486</v>
      </c>
      <c r="B11" s="122" t="s">
        <v>20</v>
      </c>
      <c r="C11" s="8" t="s">
        <v>43</v>
      </c>
      <c r="D11" s="4" t="s">
        <v>66</v>
      </c>
      <c r="E11" s="3" t="s">
        <v>1049</v>
      </c>
      <c r="F11" s="9"/>
      <c r="G11" s="13">
        <v>5000000</v>
      </c>
    </row>
    <row r="12" spans="1:7" x14ac:dyDescent="0.25">
      <c r="A12" s="2">
        <v>45486</v>
      </c>
      <c r="B12" s="122" t="s">
        <v>20</v>
      </c>
      <c r="C12" s="8" t="s">
        <v>43</v>
      </c>
      <c r="D12" s="4" t="s">
        <v>66</v>
      </c>
      <c r="E12" s="3" t="s">
        <v>1050</v>
      </c>
      <c r="F12" s="9"/>
      <c r="G12" s="13">
        <v>2000000</v>
      </c>
    </row>
    <row r="13" spans="1:7" x14ac:dyDescent="0.25">
      <c r="A13" s="2">
        <v>45487</v>
      </c>
      <c r="B13" s="122" t="s">
        <v>20</v>
      </c>
      <c r="C13" s="8" t="s">
        <v>43</v>
      </c>
      <c r="D13" s="4" t="s">
        <v>66</v>
      </c>
      <c r="E13" s="3" t="s">
        <v>1051</v>
      </c>
      <c r="F13" s="9"/>
      <c r="G13" s="13">
        <v>7000000</v>
      </c>
    </row>
    <row r="14" spans="1:7" x14ac:dyDescent="0.25">
      <c r="A14" s="2">
        <v>45489</v>
      </c>
      <c r="B14" s="122" t="s">
        <v>20</v>
      </c>
      <c r="C14" s="8" t="s">
        <v>43</v>
      </c>
      <c r="D14" s="4" t="s">
        <v>66</v>
      </c>
      <c r="E14" s="3" t="s">
        <v>1052</v>
      </c>
      <c r="F14" s="9"/>
      <c r="G14" s="13">
        <v>925000</v>
      </c>
    </row>
    <row r="15" spans="1:7" x14ac:dyDescent="0.25">
      <c r="A15" s="2">
        <v>45489</v>
      </c>
      <c r="B15" s="122" t="s">
        <v>20</v>
      </c>
      <c r="C15" s="8" t="s">
        <v>43</v>
      </c>
      <c r="D15" s="4" t="s">
        <v>66</v>
      </c>
      <c r="E15" s="3" t="s">
        <v>1053</v>
      </c>
      <c r="F15" s="9"/>
      <c r="G15" s="13">
        <v>1680000</v>
      </c>
    </row>
    <row r="16" spans="1:7" x14ac:dyDescent="0.25">
      <c r="A16" s="2">
        <v>45489</v>
      </c>
      <c r="B16" s="122" t="s">
        <v>12</v>
      </c>
      <c r="C16" s="8" t="s">
        <v>441</v>
      </c>
      <c r="D16" s="4" t="s">
        <v>57</v>
      </c>
      <c r="E16" s="3" t="s">
        <v>1053</v>
      </c>
      <c r="F16" s="13">
        <v>1500000</v>
      </c>
      <c r="G16" s="9"/>
    </row>
    <row r="17" spans="1:7" x14ac:dyDescent="0.25">
      <c r="A17" s="2">
        <v>45489</v>
      </c>
      <c r="B17" s="122" t="s">
        <v>12</v>
      </c>
      <c r="C17" s="8" t="s">
        <v>458</v>
      </c>
      <c r="D17" s="4" t="s">
        <v>57</v>
      </c>
      <c r="E17" s="3" t="s">
        <v>1051</v>
      </c>
      <c r="F17" s="13">
        <v>22925000</v>
      </c>
      <c r="G17" s="9"/>
    </row>
    <row r="18" spans="1:7" x14ac:dyDescent="0.25">
      <c r="A18" s="2">
        <v>45495</v>
      </c>
      <c r="B18" s="122" t="s">
        <v>20</v>
      </c>
      <c r="C18" s="8" t="s">
        <v>43</v>
      </c>
      <c r="D18" s="4" t="s">
        <v>66</v>
      </c>
      <c r="E18" s="3" t="s">
        <v>1054</v>
      </c>
      <c r="F18" s="9"/>
      <c r="G18" s="13">
        <v>8000000</v>
      </c>
    </row>
    <row r="19" spans="1:7" x14ac:dyDescent="0.25">
      <c r="A19" s="2">
        <v>45495</v>
      </c>
      <c r="B19" s="122" t="s">
        <v>20</v>
      </c>
      <c r="C19" s="8" t="s">
        <v>43</v>
      </c>
      <c r="D19" s="4" t="s">
        <v>66</v>
      </c>
      <c r="E19" s="3" t="s">
        <v>1055</v>
      </c>
      <c r="F19" s="9"/>
      <c r="G19" s="13">
        <v>2000000</v>
      </c>
    </row>
    <row r="20" spans="1:7" x14ac:dyDescent="0.25">
      <c r="A20" s="2">
        <v>45495</v>
      </c>
      <c r="B20" s="122" t="s">
        <v>20</v>
      </c>
      <c r="C20" s="8" t="s">
        <v>43</v>
      </c>
      <c r="D20" s="4" t="s">
        <v>66</v>
      </c>
      <c r="E20" s="3" t="s">
        <v>1056</v>
      </c>
      <c r="F20" s="9"/>
      <c r="G20" s="13">
        <v>4800000</v>
      </c>
    </row>
    <row r="21" spans="1:7" x14ac:dyDescent="0.25">
      <c r="A21" s="2">
        <v>45496</v>
      </c>
      <c r="B21" s="122" t="s">
        <v>20</v>
      </c>
      <c r="C21" s="8" t="s">
        <v>43</v>
      </c>
      <c r="D21" s="4" t="s">
        <v>66</v>
      </c>
      <c r="E21" s="3" t="s">
        <v>1057</v>
      </c>
      <c r="F21" s="9"/>
      <c r="G21" s="13">
        <v>8000000</v>
      </c>
    </row>
    <row r="22" spans="1:7" x14ac:dyDescent="0.25">
      <c r="A22" s="2">
        <v>45498</v>
      </c>
      <c r="B22" s="122" t="s">
        <v>20</v>
      </c>
      <c r="C22" s="8" t="s">
        <v>43</v>
      </c>
      <c r="D22" s="4" t="s">
        <v>66</v>
      </c>
      <c r="E22" s="3" t="s">
        <v>1058</v>
      </c>
      <c r="F22" s="9"/>
      <c r="G22" s="13">
        <v>4200000</v>
      </c>
    </row>
    <row r="23" spans="1:7" x14ac:dyDescent="0.25">
      <c r="A23" s="2">
        <v>45502</v>
      </c>
      <c r="B23" s="122" t="s">
        <v>20</v>
      </c>
      <c r="C23" s="8" t="s">
        <v>43</v>
      </c>
      <c r="D23" s="4" t="s">
        <v>66</v>
      </c>
      <c r="E23" s="3" t="s">
        <v>1059</v>
      </c>
      <c r="F23" s="9"/>
      <c r="G23" s="13">
        <v>8000000</v>
      </c>
    </row>
    <row r="24" spans="1:7" x14ac:dyDescent="0.25">
      <c r="A24" s="2">
        <v>45503</v>
      </c>
      <c r="B24" s="122" t="s">
        <v>20</v>
      </c>
      <c r="C24" s="8" t="s">
        <v>43</v>
      </c>
      <c r="D24" s="4" t="s">
        <v>66</v>
      </c>
      <c r="E24" s="3" t="s">
        <v>1060</v>
      </c>
      <c r="F24" s="9"/>
      <c r="G24" s="13">
        <v>4000000</v>
      </c>
    </row>
    <row r="25" spans="1:7" x14ac:dyDescent="0.25">
      <c r="A25" s="2">
        <v>45503</v>
      </c>
      <c r="B25" s="122" t="s">
        <v>20</v>
      </c>
      <c r="C25" s="8" t="s">
        <v>43</v>
      </c>
      <c r="D25" s="4" t="s">
        <v>66</v>
      </c>
      <c r="E25" s="3" t="s">
        <v>1061</v>
      </c>
      <c r="F25" s="9"/>
      <c r="G25" s="13">
        <v>1576000</v>
      </c>
    </row>
    <row r="26" spans="1:7" x14ac:dyDescent="0.25">
      <c r="A26" s="2">
        <v>45503</v>
      </c>
      <c r="B26" s="122" t="s">
        <v>12</v>
      </c>
      <c r="C26" s="8" t="s">
        <v>458</v>
      </c>
      <c r="D26" s="4" t="s">
        <v>57</v>
      </c>
      <c r="E26" s="3" t="s">
        <v>1062</v>
      </c>
      <c r="F26" s="13">
        <v>26880000</v>
      </c>
      <c r="G26" s="9"/>
    </row>
    <row r="27" spans="1:7" x14ac:dyDescent="0.25">
      <c r="A27" s="2">
        <v>45507</v>
      </c>
      <c r="B27" s="122" t="s">
        <v>20</v>
      </c>
      <c r="C27" s="8" t="s">
        <v>43</v>
      </c>
      <c r="D27" s="4" t="s">
        <v>66</v>
      </c>
      <c r="E27" s="3" t="s">
        <v>1063</v>
      </c>
      <c r="F27" s="9"/>
      <c r="G27" s="13">
        <v>3003000</v>
      </c>
    </row>
    <row r="28" spans="1:7" x14ac:dyDescent="0.25">
      <c r="A28" s="2">
        <v>45507</v>
      </c>
      <c r="B28" s="122" t="s">
        <v>20</v>
      </c>
      <c r="C28" s="8" t="s">
        <v>13</v>
      </c>
      <c r="D28" s="4" t="s">
        <v>66</v>
      </c>
      <c r="E28" s="3" t="s">
        <v>1064</v>
      </c>
      <c r="F28" s="9"/>
      <c r="G28" s="13">
        <v>2000000</v>
      </c>
    </row>
    <row r="29" spans="1:7" x14ac:dyDescent="0.25">
      <c r="A29" s="2">
        <v>45507</v>
      </c>
      <c r="B29" s="122" t="s">
        <v>12</v>
      </c>
      <c r="C29" s="8" t="s">
        <v>444</v>
      </c>
      <c r="D29" s="4" t="s">
        <v>57</v>
      </c>
      <c r="E29" s="3" t="s">
        <v>1052</v>
      </c>
      <c r="F29" s="13">
        <v>5388000</v>
      </c>
      <c r="G29" s="9"/>
    </row>
    <row r="30" spans="1:7" x14ac:dyDescent="0.25">
      <c r="A30" s="2">
        <v>45511</v>
      </c>
      <c r="B30" s="122" t="s">
        <v>12</v>
      </c>
      <c r="C30" s="8" t="s">
        <v>458</v>
      </c>
      <c r="D30" s="4" t="s">
        <v>57</v>
      </c>
      <c r="E30" s="3" t="s">
        <v>1065</v>
      </c>
      <c r="F30" s="13">
        <v>6000000</v>
      </c>
      <c r="G30" s="9"/>
    </row>
    <row r="31" spans="1:7" x14ac:dyDescent="0.25">
      <c r="A31" s="2">
        <v>45511</v>
      </c>
      <c r="B31" s="122" t="s">
        <v>12</v>
      </c>
      <c r="C31" s="8" t="s">
        <v>458</v>
      </c>
      <c r="D31" s="4" t="s">
        <v>57</v>
      </c>
      <c r="E31" s="3" t="s">
        <v>1062</v>
      </c>
      <c r="F31" s="13">
        <v>18080000</v>
      </c>
      <c r="G31" s="9"/>
    </row>
    <row r="32" spans="1:7" x14ac:dyDescent="0.25">
      <c r="A32" s="2">
        <v>45511</v>
      </c>
      <c r="B32" s="122" t="s">
        <v>12</v>
      </c>
      <c r="C32" s="8" t="s">
        <v>441</v>
      </c>
      <c r="D32" s="4" t="s">
        <v>57</v>
      </c>
      <c r="E32" s="3" t="s">
        <v>1066</v>
      </c>
      <c r="F32" s="13">
        <v>766000</v>
      </c>
      <c r="G32" s="9"/>
    </row>
    <row r="33" spans="1:7" x14ac:dyDescent="0.25">
      <c r="A33" s="2">
        <v>45511</v>
      </c>
      <c r="B33" s="122" t="s">
        <v>12</v>
      </c>
      <c r="C33" s="8" t="s">
        <v>441</v>
      </c>
      <c r="D33" s="4" t="s">
        <v>57</v>
      </c>
      <c r="E33" s="3" t="s">
        <v>1067</v>
      </c>
      <c r="F33" s="13">
        <v>180000</v>
      </c>
      <c r="G33" s="9"/>
    </row>
    <row r="34" spans="1:7" x14ac:dyDescent="0.25">
      <c r="A34" s="2">
        <v>45513</v>
      </c>
      <c r="B34" s="122" t="s">
        <v>12</v>
      </c>
      <c r="C34" s="8" t="s">
        <v>458</v>
      </c>
      <c r="D34" s="4" t="s">
        <v>57</v>
      </c>
      <c r="E34" s="3" t="s">
        <v>1062</v>
      </c>
      <c r="F34" s="13">
        <v>960000</v>
      </c>
      <c r="G34" s="9"/>
    </row>
    <row r="35" spans="1:7" x14ac:dyDescent="0.25">
      <c r="A35" s="2">
        <v>45530</v>
      </c>
      <c r="B35" s="122" t="s">
        <v>20</v>
      </c>
      <c r="C35" s="8" t="s">
        <v>43</v>
      </c>
      <c r="D35" s="4" t="s">
        <v>66</v>
      </c>
      <c r="E35" s="3" t="s">
        <v>1068</v>
      </c>
      <c r="F35" s="9"/>
      <c r="G35" s="13">
        <v>612000</v>
      </c>
    </row>
    <row r="36" spans="1:7" x14ac:dyDescent="0.25">
      <c r="A36" s="2">
        <v>45530</v>
      </c>
      <c r="B36" s="122" t="s">
        <v>12</v>
      </c>
      <c r="C36" s="8" t="s">
        <v>441</v>
      </c>
      <c r="D36" s="4" t="s">
        <v>57</v>
      </c>
      <c r="E36" s="3" t="s">
        <v>1069</v>
      </c>
      <c r="F36" s="13">
        <v>612000</v>
      </c>
      <c r="G36" s="9"/>
    </row>
    <row r="37" spans="1:7" x14ac:dyDescent="0.25">
      <c r="A37" s="2">
        <v>45531</v>
      </c>
      <c r="B37" s="122" t="s">
        <v>20</v>
      </c>
      <c r="C37" s="8" t="s">
        <v>43</v>
      </c>
      <c r="D37" s="4" t="s">
        <v>66</v>
      </c>
      <c r="E37" s="3" t="s">
        <v>1070</v>
      </c>
      <c r="F37" s="9"/>
      <c r="G37" s="13">
        <v>4756000</v>
      </c>
    </row>
    <row r="38" spans="1:7" x14ac:dyDescent="0.25">
      <c r="A38" s="2">
        <v>45531</v>
      </c>
      <c r="B38" s="122" t="s">
        <v>12</v>
      </c>
      <c r="C38" s="8" t="s">
        <v>444</v>
      </c>
      <c r="D38" s="4" t="s">
        <v>57</v>
      </c>
      <c r="E38" s="3" t="s">
        <v>1071</v>
      </c>
      <c r="F38" s="13">
        <v>4756000</v>
      </c>
      <c r="G38" s="9"/>
    </row>
    <row r="39" spans="1:7" x14ac:dyDescent="0.25">
      <c r="A39" s="2">
        <v>45610</v>
      </c>
      <c r="B39" s="122" t="s">
        <v>20</v>
      </c>
      <c r="C39" s="8" t="s">
        <v>43</v>
      </c>
      <c r="D39" s="4" t="s">
        <v>66</v>
      </c>
      <c r="E39" s="3" t="s">
        <v>1072</v>
      </c>
      <c r="F39" s="9"/>
      <c r="G39" s="13">
        <v>8000000</v>
      </c>
    </row>
    <row r="40" spans="1:7" x14ac:dyDescent="0.25">
      <c r="A40" s="2">
        <v>45611</v>
      </c>
      <c r="B40" s="122" t="s">
        <v>20</v>
      </c>
      <c r="C40" s="8" t="s">
        <v>43</v>
      </c>
      <c r="D40" s="4" t="s">
        <v>66</v>
      </c>
      <c r="E40" s="3" t="s">
        <v>1073</v>
      </c>
      <c r="F40" s="9"/>
      <c r="G40" s="13">
        <v>448000</v>
      </c>
    </row>
    <row r="41" spans="1:7" x14ac:dyDescent="0.25">
      <c r="A41" s="2">
        <v>45611</v>
      </c>
      <c r="B41" s="122" t="s">
        <v>20</v>
      </c>
      <c r="C41" s="8" t="s">
        <v>43</v>
      </c>
      <c r="D41" s="4" t="s">
        <v>66</v>
      </c>
      <c r="E41" s="3" t="s">
        <v>1074</v>
      </c>
      <c r="F41" s="9"/>
      <c r="G41" s="13">
        <v>1470000</v>
      </c>
    </row>
    <row r="42" spans="1:7" x14ac:dyDescent="0.25">
      <c r="A42" s="2">
        <v>45611</v>
      </c>
      <c r="B42" s="122" t="s">
        <v>12</v>
      </c>
      <c r="C42" s="8" t="s">
        <v>441</v>
      </c>
      <c r="D42" s="4" t="s">
        <v>57</v>
      </c>
      <c r="E42" s="3" t="s">
        <v>1073</v>
      </c>
      <c r="F42" s="13">
        <v>448000</v>
      </c>
      <c r="G42" s="9"/>
    </row>
    <row r="43" spans="1:7" x14ac:dyDescent="0.25">
      <c r="A43" s="2">
        <v>45611</v>
      </c>
      <c r="B43" s="122" t="s">
        <v>12</v>
      </c>
      <c r="C43" s="8" t="s">
        <v>444</v>
      </c>
      <c r="D43" s="4" t="s">
        <v>57</v>
      </c>
      <c r="E43" s="3" t="s">
        <v>1072</v>
      </c>
      <c r="F43" s="13">
        <v>8780000</v>
      </c>
      <c r="G43" s="9"/>
    </row>
    <row r="44" spans="1:7" x14ac:dyDescent="0.25">
      <c r="A44" s="2">
        <v>45621</v>
      </c>
      <c r="B44" s="122" t="s">
        <v>20</v>
      </c>
      <c r="C44" s="8" t="s">
        <v>43</v>
      </c>
      <c r="D44" s="4" t="s">
        <v>66</v>
      </c>
      <c r="E44" s="3" t="s">
        <v>1075</v>
      </c>
      <c r="F44" s="9"/>
      <c r="G44" s="13">
        <v>2000000</v>
      </c>
    </row>
    <row r="45" spans="1:7" x14ac:dyDescent="0.25">
      <c r="A45" s="2">
        <v>45621</v>
      </c>
      <c r="B45" s="122" t="s">
        <v>20</v>
      </c>
      <c r="C45" s="8" t="s">
        <v>43</v>
      </c>
      <c r="D45" s="4" t="s">
        <v>66</v>
      </c>
      <c r="E45" s="3" t="s">
        <v>1076</v>
      </c>
      <c r="F45" s="9"/>
      <c r="G45" s="13">
        <v>3000000</v>
      </c>
    </row>
    <row r="46" spans="1:7" x14ac:dyDescent="0.25">
      <c r="A46" s="2">
        <v>45622</v>
      </c>
      <c r="B46" s="122" t="s">
        <v>20</v>
      </c>
      <c r="C46" s="8" t="s">
        <v>43</v>
      </c>
      <c r="D46" s="4" t="s">
        <v>66</v>
      </c>
      <c r="E46" s="3" t="s">
        <v>1077</v>
      </c>
      <c r="F46" s="9"/>
      <c r="G46" s="13">
        <v>2096000</v>
      </c>
    </row>
    <row r="47" spans="1:7" x14ac:dyDescent="0.25">
      <c r="A47" s="2">
        <v>45624</v>
      </c>
      <c r="B47" s="122" t="s">
        <v>12</v>
      </c>
      <c r="C47" s="8" t="s">
        <v>444</v>
      </c>
      <c r="D47" s="4" t="s">
        <v>57</v>
      </c>
      <c r="E47" s="3" t="s">
        <v>1072</v>
      </c>
      <c r="F47" s="13">
        <v>690000</v>
      </c>
      <c r="G47" s="9"/>
    </row>
    <row r="48" spans="1:7" x14ac:dyDescent="0.25">
      <c r="A48" s="2">
        <v>45624</v>
      </c>
      <c r="B48" s="122" t="s">
        <v>12</v>
      </c>
      <c r="C48" s="8" t="s">
        <v>444</v>
      </c>
      <c r="D48" s="4" t="s">
        <v>57</v>
      </c>
      <c r="E48" s="3" t="s">
        <v>1076</v>
      </c>
      <c r="F48" s="13">
        <v>7095000</v>
      </c>
      <c r="G48" s="9"/>
    </row>
    <row r="49" spans="1:7" x14ac:dyDescent="0.25">
      <c r="A49" s="2">
        <v>45633</v>
      </c>
      <c r="B49" s="122" t="s">
        <v>20</v>
      </c>
      <c r="C49" s="8" t="s">
        <v>48</v>
      </c>
      <c r="D49" s="4" t="s">
        <v>66</v>
      </c>
      <c r="E49" s="3" t="s">
        <v>1078</v>
      </c>
      <c r="F49" s="9"/>
      <c r="G49" s="13">
        <v>1576000</v>
      </c>
    </row>
    <row r="50" spans="1:7" x14ac:dyDescent="0.25">
      <c r="A50" s="2">
        <v>45633</v>
      </c>
      <c r="B50" s="122" t="s">
        <v>12</v>
      </c>
      <c r="C50" s="8" t="s">
        <v>441</v>
      </c>
      <c r="D50" s="4" t="s">
        <v>57</v>
      </c>
      <c r="E50" s="3" t="s">
        <v>1079</v>
      </c>
      <c r="F50" s="13">
        <v>1576000</v>
      </c>
      <c r="G50" s="9"/>
    </row>
    <row r="51" spans="1:7" x14ac:dyDescent="0.25">
      <c r="A51" s="2">
        <v>45647</v>
      </c>
      <c r="B51" s="122" t="s">
        <v>20</v>
      </c>
      <c r="C51" s="8" t="s">
        <v>43</v>
      </c>
      <c r="D51" s="4" t="s">
        <v>66</v>
      </c>
      <c r="E51" s="3" t="s">
        <v>1080</v>
      </c>
      <c r="F51" s="9"/>
      <c r="G51" s="13">
        <v>20000</v>
      </c>
    </row>
    <row r="52" spans="1:7" x14ac:dyDescent="0.25">
      <c r="A52" s="2">
        <v>45647</v>
      </c>
      <c r="B52" s="122" t="s">
        <v>20</v>
      </c>
      <c r="C52" s="8" t="s">
        <v>43</v>
      </c>
      <c r="D52" s="4" t="s">
        <v>66</v>
      </c>
      <c r="E52" s="3" t="s">
        <v>1081</v>
      </c>
      <c r="F52" s="9"/>
      <c r="G52" s="13">
        <v>2126000</v>
      </c>
    </row>
    <row r="53" spans="1:7" x14ac:dyDescent="0.25">
      <c r="A53" s="2">
        <v>45647</v>
      </c>
      <c r="B53" s="122" t="s">
        <v>12</v>
      </c>
      <c r="C53" s="8" t="s">
        <v>441</v>
      </c>
      <c r="D53" s="4" t="s">
        <v>57</v>
      </c>
      <c r="E53" s="3" t="s">
        <v>1081</v>
      </c>
      <c r="F53" s="13">
        <v>2146000</v>
      </c>
      <c r="G53" s="9"/>
    </row>
    <row r="54" spans="1:7" x14ac:dyDescent="0.25">
      <c r="A54" s="2">
        <v>45656</v>
      </c>
      <c r="B54" s="122" t="s">
        <v>20</v>
      </c>
      <c r="C54" s="8" t="s">
        <v>43</v>
      </c>
      <c r="D54" s="4" t="s">
        <v>66</v>
      </c>
      <c r="E54" s="3" t="s">
        <v>1082</v>
      </c>
      <c r="F54" s="9"/>
      <c r="G54" s="13">
        <v>2000000</v>
      </c>
    </row>
    <row r="55" spans="1:7" x14ac:dyDescent="0.25">
      <c r="A55" s="2">
        <v>45656</v>
      </c>
      <c r="B55" s="122" t="s">
        <v>20</v>
      </c>
      <c r="C55" s="8" t="s">
        <v>43</v>
      </c>
      <c r="D55" s="4" t="s">
        <v>66</v>
      </c>
      <c r="E55" s="3" t="s">
        <v>1083</v>
      </c>
      <c r="F55" s="9"/>
      <c r="G55" s="13">
        <v>8000000</v>
      </c>
    </row>
    <row r="56" spans="1:7" x14ac:dyDescent="0.25">
      <c r="A56" s="2">
        <v>45657</v>
      </c>
      <c r="B56" s="122" t="s">
        <v>20</v>
      </c>
      <c r="C56" s="8" t="s">
        <v>43</v>
      </c>
      <c r="D56" s="4" t="s">
        <v>66</v>
      </c>
      <c r="E56" s="3" t="s">
        <v>1084</v>
      </c>
      <c r="F56" s="9"/>
      <c r="G56" s="13">
        <v>8000000</v>
      </c>
    </row>
    <row r="57" spans="1:7" x14ac:dyDescent="0.25">
      <c r="A57" s="2">
        <v>45657</v>
      </c>
      <c r="B57" s="122" t="s">
        <v>20</v>
      </c>
      <c r="C57" s="8" t="s">
        <v>43</v>
      </c>
      <c r="D57" s="4" t="s">
        <v>66</v>
      </c>
      <c r="E57" s="3" t="s">
        <v>1085</v>
      </c>
      <c r="F57" s="9"/>
      <c r="G57" s="13">
        <v>2000000</v>
      </c>
    </row>
    <row r="58" spans="1:7" x14ac:dyDescent="0.25">
      <c r="A58" s="2">
        <v>45657</v>
      </c>
      <c r="B58" s="122" t="s">
        <v>12</v>
      </c>
      <c r="C58" s="8" t="s">
        <v>458</v>
      </c>
      <c r="D58" s="4" t="s">
        <v>57</v>
      </c>
      <c r="E58" s="3" t="s">
        <v>1083</v>
      </c>
      <c r="F58" s="13">
        <v>29578000</v>
      </c>
      <c r="G58" s="9"/>
    </row>
    <row r="59" spans="1:7" x14ac:dyDescent="0.25">
      <c r="A59" s="230">
        <v>138360000</v>
      </c>
      <c r="B59" s="230"/>
      <c r="C59" s="230"/>
      <c r="D59" s="230"/>
      <c r="E59" s="230"/>
      <c r="F59" s="230"/>
      <c r="G59" s="123">
        <v>116288000</v>
      </c>
    </row>
    <row r="60" spans="1:7" x14ac:dyDescent="0.25">
      <c r="A60" s="15" t="s">
        <v>4</v>
      </c>
      <c r="B60" s="122" t="s">
        <v>20</v>
      </c>
      <c r="C60" s="16" t="s">
        <v>438</v>
      </c>
      <c r="D60" s="234"/>
      <c r="E60" s="234"/>
      <c r="F60" s="234"/>
      <c r="G60" s="124">
        <v>22072000</v>
      </c>
    </row>
    <row r="61" spans="1:7" x14ac:dyDescent="0.25">
      <c r="A61" s="232">
        <v>138360000</v>
      </c>
      <c r="B61" s="232"/>
      <c r="C61" s="232"/>
      <c r="D61" s="232"/>
      <c r="E61" s="232"/>
      <c r="F61" s="232"/>
      <c r="G61" s="125">
        <v>138360000</v>
      </c>
    </row>
  </sheetData>
  <mergeCells count="12">
    <mergeCell ref="A61:F61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59:F59"/>
    <mergeCell ref="D60:F60"/>
  </mergeCells>
  <pageMargins left="0.7" right="0.7" top="0.75" bottom="0.75" header="0.3" footer="0.3"/>
  <pageSetup paperSize="0" orientation="portrait" horizontalDpi="0" verticalDpi="0" copie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6D23C-D342-48E3-B611-6E4E649A6020}">
  <dimension ref="A1:G17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7.42578125" bestFit="1" customWidth="1"/>
    <col min="4" max="4" width="11.28515625" bestFit="1" customWidth="1"/>
    <col min="5" max="5" width="12.28515625" bestFit="1" customWidth="1"/>
    <col min="6" max="6" width="10.5703125" bestFit="1" customWidth="1"/>
    <col min="7" max="7" width="11.570312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1"/>
      <c r="G1" s="1"/>
    </row>
    <row r="2" spans="1:7" x14ac:dyDescent="0.25">
      <c r="A2" s="225" t="s">
        <v>7</v>
      </c>
      <c r="B2" s="225"/>
      <c r="C2" s="225"/>
      <c r="D2" s="1"/>
      <c r="E2" s="1"/>
      <c r="F2" s="1"/>
      <c r="G2" s="1"/>
    </row>
    <row r="3" spans="1:7" x14ac:dyDescent="0.25">
      <c r="A3" s="227" t="s">
        <v>8</v>
      </c>
      <c r="B3" s="227"/>
      <c r="C3" s="227"/>
      <c r="D3" s="1"/>
      <c r="E3" s="1"/>
      <c r="F3" s="1"/>
      <c r="G3" s="1"/>
    </row>
    <row r="4" spans="1:7" ht="15.75" x14ac:dyDescent="0.25">
      <c r="A4" s="228" t="s">
        <v>1086</v>
      </c>
      <c r="B4" s="228"/>
      <c r="C4" s="228"/>
      <c r="D4" s="1"/>
      <c r="E4" s="1"/>
      <c r="F4" s="1"/>
      <c r="G4" s="1"/>
    </row>
    <row r="5" spans="1:7" x14ac:dyDescent="0.25">
      <c r="A5" s="225" t="s">
        <v>9</v>
      </c>
      <c r="B5" s="225"/>
      <c r="C5" s="225"/>
      <c r="D5" s="1"/>
      <c r="E5" s="1"/>
      <c r="F5" s="1"/>
      <c r="G5" s="1"/>
    </row>
    <row r="6" spans="1:7" x14ac:dyDescent="0.25">
      <c r="A6" s="225" t="s">
        <v>4</v>
      </c>
      <c r="B6" s="225"/>
      <c r="C6" s="225"/>
      <c r="D6" s="1"/>
      <c r="E6" s="1"/>
      <c r="F6" s="1"/>
      <c r="G6" s="1"/>
    </row>
    <row r="7" spans="1:7" x14ac:dyDescent="0.25">
      <c r="A7" s="225" t="s">
        <v>4</v>
      </c>
      <c r="B7" s="225"/>
      <c r="C7" s="225"/>
      <c r="D7" s="1"/>
      <c r="E7" s="1"/>
      <c r="F7" s="1"/>
      <c r="G7" s="1"/>
    </row>
    <row r="8" spans="1:7" x14ac:dyDescent="0.25">
      <c r="A8" s="225" t="s">
        <v>19</v>
      </c>
      <c r="B8" s="225"/>
      <c r="C8" s="225"/>
      <c r="D8" s="1"/>
      <c r="E8" s="1"/>
      <c r="F8" s="1"/>
      <c r="G8" s="1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45523</v>
      </c>
      <c r="B10" s="126" t="s">
        <v>12</v>
      </c>
      <c r="C10" s="8" t="s">
        <v>149</v>
      </c>
      <c r="D10" s="4" t="s">
        <v>57</v>
      </c>
      <c r="E10" s="3" t="s">
        <v>1087</v>
      </c>
      <c r="F10" s="13">
        <v>9000000</v>
      </c>
      <c r="G10" s="9"/>
    </row>
    <row r="11" spans="1:7" x14ac:dyDescent="0.25">
      <c r="A11" s="2">
        <v>45526</v>
      </c>
      <c r="B11" s="126" t="s">
        <v>12</v>
      </c>
      <c r="C11" s="8" t="s">
        <v>43</v>
      </c>
      <c r="D11" s="4" t="s">
        <v>25</v>
      </c>
      <c r="E11" s="3" t="s">
        <v>1088</v>
      </c>
      <c r="F11" s="13">
        <v>920000</v>
      </c>
      <c r="G11" s="9"/>
    </row>
    <row r="12" spans="1:7" x14ac:dyDescent="0.25">
      <c r="A12" s="2">
        <v>45526</v>
      </c>
      <c r="B12" s="126" t="s">
        <v>12</v>
      </c>
      <c r="C12" s="8" t="s">
        <v>149</v>
      </c>
      <c r="D12" s="4" t="s">
        <v>57</v>
      </c>
      <c r="E12" s="3" t="s">
        <v>1089</v>
      </c>
      <c r="F12" s="13">
        <v>9000000</v>
      </c>
      <c r="G12" s="9"/>
    </row>
    <row r="13" spans="1:7" x14ac:dyDescent="0.25">
      <c r="A13" s="2">
        <v>45647</v>
      </c>
      <c r="B13" s="126" t="s">
        <v>20</v>
      </c>
      <c r="C13" s="8" t="s">
        <v>43</v>
      </c>
      <c r="D13" s="4" t="s">
        <v>66</v>
      </c>
      <c r="E13" s="3" t="s">
        <v>1090</v>
      </c>
      <c r="F13" s="9"/>
      <c r="G13" s="13">
        <v>7550000</v>
      </c>
    </row>
    <row r="14" spans="1:7" x14ac:dyDescent="0.25">
      <c r="A14" s="2">
        <v>45649</v>
      </c>
      <c r="B14" s="126" t="s">
        <v>12</v>
      </c>
      <c r="C14" s="8" t="s">
        <v>458</v>
      </c>
      <c r="D14" s="4" t="s">
        <v>57</v>
      </c>
      <c r="E14" s="3" t="s">
        <v>1090</v>
      </c>
      <c r="F14" s="13">
        <v>5433600</v>
      </c>
      <c r="G14" s="9"/>
    </row>
    <row r="15" spans="1:7" x14ac:dyDescent="0.25">
      <c r="A15" s="230">
        <v>24353600</v>
      </c>
      <c r="B15" s="230"/>
      <c r="C15" s="230"/>
      <c r="D15" s="230"/>
      <c r="E15" s="230"/>
      <c r="F15" s="230"/>
      <c r="G15" s="127">
        <v>7550000</v>
      </c>
    </row>
    <row r="16" spans="1:7" x14ac:dyDescent="0.25">
      <c r="A16" s="15" t="s">
        <v>4</v>
      </c>
      <c r="B16" s="126" t="s">
        <v>20</v>
      </c>
      <c r="C16" s="16" t="s">
        <v>438</v>
      </c>
      <c r="D16" s="234"/>
      <c r="E16" s="234"/>
      <c r="F16" s="234"/>
      <c r="G16" s="128">
        <v>16803600</v>
      </c>
    </row>
    <row r="17" spans="1:7" x14ac:dyDescent="0.25">
      <c r="A17" s="232">
        <v>24353600</v>
      </c>
      <c r="B17" s="232"/>
      <c r="C17" s="232"/>
      <c r="D17" s="232"/>
      <c r="E17" s="232"/>
      <c r="F17" s="232"/>
      <c r="G17" s="129">
        <v>24353600</v>
      </c>
    </row>
  </sheetData>
  <mergeCells count="12">
    <mergeCell ref="A17:F17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15:F15"/>
    <mergeCell ref="D16:F16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04225-968A-4F4E-87C8-CBB721F9746B}">
  <dimension ref="A1:G24"/>
  <sheetViews>
    <sheetView workbookViewId="0">
      <selection sqref="A1:XFD1048576"/>
    </sheetView>
  </sheetViews>
  <sheetFormatPr defaultRowHeight="15" x14ac:dyDescent="0.25"/>
  <cols>
    <col min="1" max="1" width="8.7109375" bestFit="1" customWidth="1"/>
    <col min="2" max="2" width="2.85546875" bestFit="1" customWidth="1"/>
    <col min="3" max="3" width="22.5703125" bestFit="1" customWidth="1"/>
    <col min="4" max="4" width="11.28515625" bestFit="1" customWidth="1"/>
    <col min="5" max="5" width="12.28515625" bestFit="1" customWidth="1"/>
    <col min="6" max="7" width="10.570312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1"/>
      <c r="G1" s="1"/>
    </row>
    <row r="2" spans="1:7" x14ac:dyDescent="0.25">
      <c r="A2" s="225" t="s">
        <v>7</v>
      </c>
      <c r="B2" s="225"/>
      <c r="C2" s="225"/>
      <c r="D2" s="1"/>
      <c r="E2" s="1"/>
      <c r="F2" s="1"/>
      <c r="G2" s="1"/>
    </row>
    <row r="3" spans="1:7" x14ac:dyDescent="0.25">
      <c r="A3" s="227" t="s">
        <v>8</v>
      </c>
      <c r="B3" s="227"/>
      <c r="C3" s="227"/>
      <c r="D3" s="1"/>
      <c r="E3" s="1"/>
      <c r="F3" s="1"/>
      <c r="G3" s="1"/>
    </row>
    <row r="4" spans="1:7" ht="15.75" x14ac:dyDescent="0.25">
      <c r="A4" s="228" t="s">
        <v>447</v>
      </c>
      <c r="B4" s="228"/>
      <c r="C4" s="228"/>
      <c r="D4" s="1"/>
      <c r="E4" s="1"/>
      <c r="F4" s="1"/>
      <c r="G4" s="1"/>
    </row>
    <row r="5" spans="1:7" x14ac:dyDescent="0.25">
      <c r="A5" s="225" t="s">
        <v>9</v>
      </c>
      <c r="B5" s="225"/>
      <c r="C5" s="225"/>
      <c r="D5" s="1"/>
      <c r="E5" s="1"/>
      <c r="F5" s="1"/>
      <c r="G5" s="1"/>
    </row>
    <row r="6" spans="1:7" x14ac:dyDescent="0.25">
      <c r="A6" s="225" t="s">
        <v>4</v>
      </c>
      <c r="B6" s="225"/>
      <c r="C6" s="225"/>
      <c r="D6" s="1"/>
      <c r="E6" s="1"/>
      <c r="F6" s="1"/>
      <c r="G6" s="1"/>
    </row>
    <row r="7" spans="1:7" x14ac:dyDescent="0.25">
      <c r="A7" s="225" t="s">
        <v>4</v>
      </c>
      <c r="B7" s="225"/>
      <c r="C7" s="225"/>
      <c r="D7" s="1"/>
      <c r="E7" s="1"/>
      <c r="F7" s="1"/>
      <c r="G7" s="1"/>
    </row>
    <row r="8" spans="1:7" x14ac:dyDescent="0.25">
      <c r="A8" s="225" t="s">
        <v>19</v>
      </c>
      <c r="B8" s="225"/>
      <c r="C8" s="225"/>
      <c r="D8" s="1"/>
      <c r="E8" s="1"/>
      <c r="F8" s="1"/>
      <c r="G8" s="1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45481</v>
      </c>
      <c r="B10" s="23" t="s">
        <v>20</v>
      </c>
      <c r="C10" s="8" t="s">
        <v>48</v>
      </c>
      <c r="D10" s="4" t="s">
        <v>66</v>
      </c>
      <c r="E10" s="3" t="s">
        <v>448</v>
      </c>
      <c r="F10" s="9"/>
      <c r="G10" s="13">
        <v>58500</v>
      </c>
    </row>
    <row r="11" spans="1:7" x14ac:dyDescent="0.25">
      <c r="A11" s="2">
        <v>45481</v>
      </c>
      <c r="B11" s="23" t="s">
        <v>12</v>
      </c>
      <c r="C11" s="8" t="s">
        <v>56</v>
      </c>
      <c r="D11" s="4" t="s">
        <v>57</v>
      </c>
      <c r="E11" s="3" t="s">
        <v>448</v>
      </c>
      <c r="F11" s="13">
        <v>108000</v>
      </c>
      <c r="G11" s="9"/>
    </row>
    <row r="12" spans="1:7" x14ac:dyDescent="0.25">
      <c r="A12" s="2">
        <v>45482</v>
      </c>
      <c r="B12" s="23" t="s">
        <v>12</v>
      </c>
      <c r="C12" s="8" t="s">
        <v>441</v>
      </c>
      <c r="D12" s="4" t="s">
        <v>57</v>
      </c>
      <c r="E12" s="3" t="s">
        <v>449</v>
      </c>
      <c r="F12" s="13">
        <v>850000</v>
      </c>
      <c r="G12" s="9"/>
    </row>
    <row r="13" spans="1:7" x14ac:dyDescent="0.25">
      <c r="A13" s="2">
        <v>45483</v>
      </c>
      <c r="B13" s="23" t="s">
        <v>20</v>
      </c>
      <c r="C13" s="8" t="s">
        <v>13</v>
      </c>
      <c r="D13" s="4" t="s">
        <v>66</v>
      </c>
      <c r="E13" s="3" t="s">
        <v>450</v>
      </c>
      <c r="F13" s="9"/>
      <c r="G13" s="13">
        <v>303000</v>
      </c>
    </row>
    <row r="14" spans="1:7" x14ac:dyDescent="0.25">
      <c r="A14" s="2">
        <v>45483</v>
      </c>
      <c r="B14" s="23" t="s">
        <v>12</v>
      </c>
      <c r="C14" s="8" t="s">
        <v>441</v>
      </c>
      <c r="D14" s="4" t="s">
        <v>57</v>
      </c>
      <c r="E14" s="3" t="s">
        <v>451</v>
      </c>
      <c r="F14" s="13">
        <v>405000</v>
      </c>
      <c r="G14" s="9"/>
    </row>
    <row r="15" spans="1:7" x14ac:dyDescent="0.25">
      <c r="A15" s="2">
        <v>45484</v>
      </c>
      <c r="B15" s="23" t="s">
        <v>20</v>
      </c>
      <c r="C15" s="8" t="s">
        <v>13</v>
      </c>
      <c r="D15" s="4" t="s">
        <v>66</v>
      </c>
      <c r="E15" s="3" t="s">
        <v>452</v>
      </c>
      <c r="F15" s="9"/>
      <c r="G15" s="13">
        <v>432000</v>
      </c>
    </row>
    <row r="16" spans="1:7" x14ac:dyDescent="0.25">
      <c r="A16" s="2">
        <v>45484</v>
      </c>
      <c r="B16" s="23" t="s">
        <v>12</v>
      </c>
      <c r="C16" s="8" t="s">
        <v>441</v>
      </c>
      <c r="D16" s="4" t="s">
        <v>57</v>
      </c>
      <c r="E16" s="3" t="s">
        <v>453</v>
      </c>
      <c r="F16" s="13">
        <v>432500</v>
      </c>
      <c r="G16" s="9"/>
    </row>
    <row r="17" spans="1:7" x14ac:dyDescent="0.25">
      <c r="A17" s="2">
        <v>45490</v>
      </c>
      <c r="B17" s="23" t="s">
        <v>20</v>
      </c>
      <c r="C17" s="8" t="s">
        <v>13</v>
      </c>
      <c r="D17" s="4" t="s">
        <v>66</v>
      </c>
      <c r="E17" s="3" t="s">
        <v>454</v>
      </c>
      <c r="F17" s="9"/>
      <c r="G17" s="13">
        <v>150000</v>
      </c>
    </row>
    <row r="18" spans="1:7" x14ac:dyDescent="0.25">
      <c r="A18" s="2">
        <v>45490</v>
      </c>
      <c r="B18" s="23" t="s">
        <v>12</v>
      </c>
      <c r="C18" s="8" t="s">
        <v>441</v>
      </c>
      <c r="D18" s="4" t="s">
        <v>57</v>
      </c>
      <c r="E18" s="3" t="s">
        <v>454</v>
      </c>
      <c r="F18" s="13">
        <v>150000</v>
      </c>
      <c r="G18" s="9"/>
    </row>
    <row r="19" spans="1:7" x14ac:dyDescent="0.25">
      <c r="A19" s="2">
        <v>45593</v>
      </c>
      <c r="B19" s="23" t="s">
        <v>20</v>
      </c>
      <c r="C19" s="8" t="s">
        <v>43</v>
      </c>
      <c r="D19" s="4" t="s">
        <v>66</v>
      </c>
      <c r="E19" s="3" t="s">
        <v>455</v>
      </c>
      <c r="F19" s="9"/>
      <c r="G19" s="13">
        <v>3245000</v>
      </c>
    </row>
    <row r="20" spans="1:7" x14ac:dyDescent="0.25">
      <c r="A20" s="2">
        <v>45593</v>
      </c>
      <c r="B20" s="23" t="s">
        <v>12</v>
      </c>
      <c r="C20" s="8" t="s">
        <v>441</v>
      </c>
      <c r="D20" s="4" t="s">
        <v>57</v>
      </c>
      <c r="E20" s="3" t="s">
        <v>455</v>
      </c>
      <c r="F20" s="13">
        <v>3245500</v>
      </c>
      <c r="G20" s="9"/>
    </row>
    <row r="21" spans="1:7" x14ac:dyDescent="0.25">
      <c r="A21" s="2">
        <v>45595</v>
      </c>
      <c r="B21" s="23" t="s">
        <v>12</v>
      </c>
      <c r="C21" s="8" t="s">
        <v>441</v>
      </c>
      <c r="D21" s="4" t="s">
        <v>57</v>
      </c>
      <c r="E21" s="3" t="s">
        <v>456</v>
      </c>
      <c r="F21" s="13">
        <v>76000</v>
      </c>
      <c r="G21" s="9"/>
    </row>
    <row r="22" spans="1:7" x14ac:dyDescent="0.25">
      <c r="A22" s="230">
        <v>5267000</v>
      </c>
      <c r="B22" s="230"/>
      <c r="C22" s="230"/>
      <c r="D22" s="230"/>
      <c r="E22" s="230"/>
      <c r="F22" s="230"/>
      <c r="G22" s="24">
        <v>4188500</v>
      </c>
    </row>
    <row r="23" spans="1:7" x14ac:dyDescent="0.25">
      <c r="A23" s="15" t="s">
        <v>4</v>
      </c>
      <c r="B23" s="23" t="s">
        <v>20</v>
      </c>
      <c r="C23" s="16" t="s">
        <v>438</v>
      </c>
      <c r="D23" s="234"/>
      <c r="E23" s="234"/>
      <c r="F23" s="234"/>
      <c r="G23" s="25">
        <v>1078500</v>
      </c>
    </row>
    <row r="24" spans="1:7" x14ac:dyDescent="0.25">
      <c r="A24" s="232">
        <v>5267000</v>
      </c>
      <c r="B24" s="232"/>
      <c r="C24" s="232"/>
      <c r="D24" s="232"/>
      <c r="E24" s="232"/>
      <c r="F24" s="232"/>
      <c r="G24" s="26">
        <v>5267000</v>
      </c>
    </row>
  </sheetData>
  <mergeCells count="12">
    <mergeCell ref="A24:F24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22:F22"/>
    <mergeCell ref="D23:F23"/>
  </mergeCells>
  <pageMargins left="0.7" right="0.7" top="0.75" bottom="0.75" header="0.3" footer="0.3"/>
  <pageSetup paperSize="0" orientation="portrait" horizontalDpi="0" verticalDpi="0" copie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B4992-6F0A-4E63-A226-7C242408A1EC}">
  <dimension ref="A1:G55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36.85546875" bestFit="1" customWidth="1"/>
    <col min="4" max="4" width="11.28515625" bestFit="1" customWidth="1"/>
    <col min="5" max="5" width="14" bestFit="1" customWidth="1"/>
    <col min="6" max="6" width="11.5703125" bestFit="1" customWidth="1"/>
    <col min="7" max="7" width="12.570312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1"/>
      <c r="G1" s="1"/>
    </row>
    <row r="2" spans="1:7" x14ac:dyDescent="0.25">
      <c r="A2" s="225" t="s">
        <v>7</v>
      </c>
      <c r="B2" s="225"/>
      <c r="C2" s="225"/>
      <c r="D2" s="1"/>
      <c r="E2" s="1"/>
      <c r="F2" s="1"/>
      <c r="G2" s="1"/>
    </row>
    <row r="3" spans="1:7" x14ac:dyDescent="0.25">
      <c r="A3" s="227" t="s">
        <v>8</v>
      </c>
      <c r="B3" s="227"/>
      <c r="C3" s="227"/>
      <c r="D3" s="1"/>
      <c r="E3" s="1"/>
      <c r="F3" s="1"/>
      <c r="G3" s="1"/>
    </row>
    <row r="4" spans="1:7" ht="15.75" x14ac:dyDescent="0.25">
      <c r="A4" s="228" t="s">
        <v>1091</v>
      </c>
      <c r="B4" s="228"/>
      <c r="C4" s="228"/>
      <c r="D4" s="1"/>
      <c r="E4" s="1"/>
      <c r="F4" s="1"/>
      <c r="G4" s="1"/>
    </row>
    <row r="5" spans="1:7" x14ac:dyDescent="0.25">
      <c r="A5" s="225" t="s">
        <v>9</v>
      </c>
      <c r="B5" s="225"/>
      <c r="C5" s="225"/>
      <c r="D5" s="1"/>
      <c r="E5" s="1"/>
      <c r="F5" s="1"/>
      <c r="G5" s="1"/>
    </row>
    <row r="6" spans="1:7" x14ac:dyDescent="0.25">
      <c r="A6" s="225" t="s">
        <v>4</v>
      </c>
      <c r="B6" s="225"/>
      <c r="C6" s="225"/>
      <c r="D6" s="1"/>
      <c r="E6" s="1"/>
      <c r="F6" s="1"/>
      <c r="G6" s="1"/>
    </row>
    <row r="7" spans="1:7" x14ac:dyDescent="0.25">
      <c r="A7" s="225" t="s">
        <v>4</v>
      </c>
      <c r="B7" s="225"/>
      <c r="C7" s="225"/>
      <c r="D7" s="1"/>
      <c r="E7" s="1"/>
      <c r="F7" s="1"/>
      <c r="G7" s="1"/>
    </row>
    <row r="8" spans="1:7" x14ac:dyDescent="0.25">
      <c r="A8" s="225" t="s">
        <v>19</v>
      </c>
      <c r="B8" s="225"/>
      <c r="C8" s="225"/>
      <c r="D8" s="1"/>
      <c r="E8" s="1"/>
      <c r="F8" s="1"/>
      <c r="G8" s="1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45594</v>
      </c>
      <c r="B10" s="130" t="s">
        <v>20</v>
      </c>
      <c r="C10" s="8" t="s">
        <v>462</v>
      </c>
      <c r="D10" s="4" t="s">
        <v>66</v>
      </c>
      <c r="E10" s="3" t="s">
        <v>1092</v>
      </c>
      <c r="F10" s="9"/>
      <c r="G10" s="13">
        <v>8000000</v>
      </c>
    </row>
    <row r="11" spans="1:7" x14ac:dyDescent="0.25">
      <c r="A11" s="2">
        <v>45594</v>
      </c>
      <c r="B11" s="130" t="s">
        <v>20</v>
      </c>
      <c r="C11" s="8" t="s">
        <v>535</v>
      </c>
      <c r="D11" s="4" t="s">
        <v>66</v>
      </c>
      <c r="E11" s="3" t="s">
        <v>1093</v>
      </c>
      <c r="F11" s="9"/>
      <c r="G11" s="13">
        <v>5000000</v>
      </c>
    </row>
    <row r="12" spans="1:7" x14ac:dyDescent="0.25">
      <c r="A12" s="2">
        <v>45594</v>
      </c>
      <c r="B12" s="130" t="s">
        <v>20</v>
      </c>
      <c r="C12" s="8" t="s">
        <v>462</v>
      </c>
      <c r="D12" s="4" t="s">
        <v>66</v>
      </c>
      <c r="E12" s="3" t="s">
        <v>818</v>
      </c>
      <c r="F12" s="9"/>
      <c r="G12" s="13">
        <v>2400000</v>
      </c>
    </row>
    <row r="13" spans="1:7" x14ac:dyDescent="0.25">
      <c r="A13" s="2">
        <v>45594</v>
      </c>
      <c r="B13" s="130" t="s">
        <v>12</v>
      </c>
      <c r="C13" s="8" t="s">
        <v>444</v>
      </c>
      <c r="D13" s="4" t="s">
        <v>57</v>
      </c>
      <c r="E13" s="3" t="s">
        <v>1093</v>
      </c>
      <c r="F13" s="13">
        <v>6600000</v>
      </c>
      <c r="G13" s="9"/>
    </row>
    <row r="14" spans="1:7" x14ac:dyDescent="0.25">
      <c r="A14" s="2">
        <v>45595</v>
      </c>
      <c r="B14" s="130" t="s">
        <v>20</v>
      </c>
      <c r="C14" s="8" t="s">
        <v>462</v>
      </c>
      <c r="D14" s="4" t="s">
        <v>66</v>
      </c>
      <c r="E14" s="3" t="s">
        <v>1094</v>
      </c>
      <c r="F14" s="9"/>
      <c r="G14" s="13">
        <v>2000000</v>
      </c>
    </row>
    <row r="15" spans="1:7" x14ac:dyDescent="0.25">
      <c r="A15" s="2">
        <v>45595</v>
      </c>
      <c r="B15" s="130" t="s">
        <v>12</v>
      </c>
      <c r="C15" s="8" t="s">
        <v>444</v>
      </c>
      <c r="D15" s="4" t="s">
        <v>57</v>
      </c>
      <c r="E15" s="3" t="s">
        <v>1095</v>
      </c>
      <c r="F15" s="13">
        <v>2900000</v>
      </c>
      <c r="G15" s="9"/>
    </row>
    <row r="16" spans="1:7" x14ac:dyDescent="0.25">
      <c r="A16" s="2">
        <v>45595</v>
      </c>
      <c r="B16" s="130" t="s">
        <v>12</v>
      </c>
      <c r="C16" s="8" t="s">
        <v>444</v>
      </c>
      <c r="D16" s="4" t="s">
        <v>57</v>
      </c>
      <c r="E16" s="3" t="s">
        <v>1096</v>
      </c>
      <c r="F16" s="13">
        <v>2000000</v>
      </c>
      <c r="G16" s="9"/>
    </row>
    <row r="17" spans="1:7" x14ac:dyDescent="0.25">
      <c r="A17" s="2">
        <v>45595</v>
      </c>
      <c r="B17" s="130" t="s">
        <v>12</v>
      </c>
      <c r="C17" s="8" t="s">
        <v>444</v>
      </c>
      <c r="D17" s="4" t="s">
        <v>57</v>
      </c>
      <c r="E17" s="3" t="s">
        <v>1093</v>
      </c>
      <c r="F17" s="13">
        <v>8800000</v>
      </c>
      <c r="G17" s="9"/>
    </row>
    <row r="18" spans="1:7" x14ac:dyDescent="0.25">
      <c r="A18" s="2">
        <v>45596</v>
      </c>
      <c r="B18" s="130" t="s">
        <v>20</v>
      </c>
      <c r="C18" s="8" t="s">
        <v>462</v>
      </c>
      <c r="D18" s="4" t="s">
        <v>66</v>
      </c>
      <c r="E18" s="3" t="s">
        <v>1097</v>
      </c>
      <c r="F18" s="9"/>
      <c r="G18" s="13">
        <v>2740000</v>
      </c>
    </row>
    <row r="19" spans="1:7" x14ac:dyDescent="0.25">
      <c r="A19" s="2">
        <v>45607</v>
      </c>
      <c r="B19" s="130" t="s">
        <v>12</v>
      </c>
      <c r="C19" s="8" t="s">
        <v>458</v>
      </c>
      <c r="D19" s="4" t="s">
        <v>57</v>
      </c>
      <c r="E19" s="3" t="s">
        <v>1098</v>
      </c>
      <c r="F19" s="13">
        <v>6400000</v>
      </c>
      <c r="G19" s="9"/>
    </row>
    <row r="20" spans="1:7" x14ac:dyDescent="0.25">
      <c r="A20" s="2">
        <v>45608</v>
      </c>
      <c r="B20" s="130" t="s">
        <v>20</v>
      </c>
      <c r="C20" s="8" t="s">
        <v>462</v>
      </c>
      <c r="D20" s="4" t="s">
        <v>66</v>
      </c>
      <c r="E20" s="3" t="s">
        <v>1099</v>
      </c>
      <c r="F20" s="9"/>
      <c r="G20" s="13">
        <v>8700000</v>
      </c>
    </row>
    <row r="21" spans="1:7" x14ac:dyDescent="0.25">
      <c r="A21" s="2">
        <v>45608</v>
      </c>
      <c r="B21" s="130" t="s">
        <v>20</v>
      </c>
      <c r="C21" s="8" t="s">
        <v>535</v>
      </c>
      <c r="D21" s="4" t="s">
        <v>66</v>
      </c>
      <c r="E21" s="3" t="s">
        <v>1100</v>
      </c>
      <c r="F21" s="9"/>
      <c r="G21" s="13">
        <v>1560000</v>
      </c>
    </row>
    <row r="22" spans="1:7" x14ac:dyDescent="0.25">
      <c r="A22" s="2">
        <v>45608</v>
      </c>
      <c r="B22" s="130" t="s">
        <v>12</v>
      </c>
      <c r="C22" s="8" t="s">
        <v>444</v>
      </c>
      <c r="D22" s="4" t="s">
        <v>57</v>
      </c>
      <c r="E22" s="3" t="s">
        <v>1101</v>
      </c>
      <c r="F22" s="13">
        <v>9600000</v>
      </c>
      <c r="G22" s="9"/>
    </row>
    <row r="23" spans="1:7" x14ac:dyDescent="0.25">
      <c r="A23" s="2">
        <v>45609</v>
      </c>
      <c r="B23" s="130" t="s">
        <v>12</v>
      </c>
      <c r="C23" s="8" t="s">
        <v>444</v>
      </c>
      <c r="D23" s="4" t="s">
        <v>57</v>
      </c>
      <c r="E23" s="3" t="s">
        <v>1101</v>
      </c>
      <c r="F23" s="13">
        <v>6660000</v>
      </c>
      <c r="G23" s="9"/>
    </row>
    <row r="24" spans="1:7" x14ac:dyDescent="0.25">
      <c r="A24" s="2">
        <v>45610</v>
      </c>
      <c r="B24" s="130" t="s">
        <v>20</v>
      </c>
      <c r="C24" s="8" t="s">
        <v>462</v>
      </c>
      <c r="D24" s="4" t="s">
        <v>66</v>
      </c>
      <c r="E24" s="3" t="s">
        <v>1102</v>
      </c>
      <c r="F24" s="9"/>
      <c r="G24" s="13">
        <v>1400000</v>
      </c>
    </row>
    <row r="25" spans="1:7" x14ac:dyDescent="0.25">
      <c r="A25" s="2">
        <v>45617</v>
      </c>
      <c r="B25" s="130" t="s">
        <v>20</v>
      </c>
      <c r="C25" s="8" t="s">
        <v>462</v>
      </c>
      <c r="D25" s="4" t="s">
        <v>66</v>
      </c>
      <c r="E25" s="3" t="s">
        <v>1103</v>
      </c>
      <c r="F25" s="9"/>
      <c r="G25" s="13">
        <v>7000000</v>
      </c>
    </row>
    <row r="26" spans="1:7" x14ac:dyDescent="0.25">
      <c r="A26" s="2">
        <v>45617</v>
      </c>
      <c r="B26" s="130" t="s">
        <v>12</v>
      </c>
      <c r="C26" s="8" t="s">
        <v>444</v>
      </c>
      <c r="D26" s="4" t="s">
        <v>57</v>
      </c>
      <c r="E26" s="3" t="s">
        <v>1104</v>
      </c>
      <c r="F26" s="13">
        <v>7900000</v>
      </c>
      <c r="G26" s="9"/>
    </row>
    <row r="27" spans="1:7" x14ac:dyDescent="0.25">
      <c r="A27" s="2">
        <v>45618</v>
      </c>
      <c r="B27" s="130" t="s">
        <v>20</v>
      </c>
      <c r="C27" s="8" t="s">
        <v>462</v>
      </c>
      <c r="D27" s="4" t="s">
        <v>66</v>
      </c>
      <c r="E27" s="3" t="s">
        <v>1105</v>
      </c>
      <c r="F27" s="9"/>
      <c r="G27" s="13">
        <v>10500000</v>
      </c>
    </row>
    <row r="28" spans="1:7" x14ac:dyDescent="0.25">
      <c r="A28" s="2">
        <v>45618</v>
      </c>
      <c r="B28" s="130" t="s">
        <v>12</v>
      </c>
      <c r="C28" s="8" t="s">
        <v>444</v>
      </c>
      <c r="D28" s="4" t="s">
        <v>57</v>
      </c>
      <c r="E28" s="3" t="s">
        <v>1106</v>
      </c>
      <c r="F28" s="13">
        <v>9600000</v>
      </c>
      <c r="G28" s="9"/>
    </row>
    <row r="29" spans="1:7" x14ac:dyDescent="0.25">
      <c r="A29" s="2">
        <v>45622</v>
      </c>
      <c r="B29" s="130" t="s">
        <v>20</v>
      </c>
      <c r="C29" s="8" t="s">
        <v>535</v>
      </c>
      <c r="D29" s="4" t="s">
        <v>66</v>
      </c>
      <c r="E29" s="3" t="s">
        <v>1107</v>
      </c>
      <c r="F29" s="9"/>
      <c r="G29" s="13">
        <v>3320000</v>
      </c>
    </row>
    <row r="30" spans="1:7" x14ac:dyDescent="0.25">
      <c r="A30" s="2">
        <v>45622</v>
      </c>
      <c r="B30" s="130" t="s">
        <v>20</v>
      </c>
      <c r="C30" s="8" t="s">
        <v>535</v>
      </c>
      <c r="D30" s="4" t="s">
        <v>66</v>
      </c>
      <c r="E30" s="3" t="s">
        <v>1108</v>
      </c>
      <c r="F30" s="9"/>
      <c r="G30" s="13">
        <v>4000000</v>
      </c>
    </row>
    <row r="31" spans="1:7" x14ac:dyDescent="0.25">
      <c r="A31" s="2">
        <v>45622</v>
      </c>
      <c r="B31" s="130" t="s">
        <v>12</v>
      </c>
      <c r="C31" s="8" t="s">
        <v>444</v>
      </c>
      <c r="D31" s="4" t="s">
        <v>57</v>
      </c>
      <c r="E31" s="3" t="s">
        <v>1109</v>
      </c>
      <c r="F31" s="13">
        <v>7320000</v>
      </c>
      <c r="G31" s="9"/>
    </row>
    <row r="32" spans="1:7" x14ac:dyDescent="0.25">
      <c r="A32" s="2">
        <v>45628</v>
      </c>
      <c r="B32" s="130" t="s">
        <v>20</v>
      </c>
      <c r="C32" s="8" t="s">
        <v>462</v>
      </c>
      <c r="D32" s="4" t="s">
        <v>66</v>
      </c>
      <c r="E32" s="3" t="s">
        <v>1110</v>
      </c>
      <c r="F32" s="9"/>
      <c r="G32" s="13">
        <v>10400000</v>
      </c>
    </row>
    <row r="33" spans="1:7" x14ac:dyDescent="0.25">
      <c r="A33" s="2">
        <v>45629</v>
      </c>
      <c r="B33" s="130" t="s">
        <v>12</v>
      </c>
      <c r="C33" s="8" t="s">
        <v>444</v>
      </c>
      <c r="D33" s="4" t="s">
        <v>57</v>
      </c>
      <c r="E33" s="3" t="s">
        <v>1111</v>
      </c>
      <c r="F33" s="13">
        <v>10400000</v>
      </c>
      <c r="G33" s="9"/>
    </row>
    <row r="34" spans="1:7" x14ac:dyDescent="0.25">
      <c r="A34" s="2">
        <v>45630</v>
      </c>
      <c r="B34" s="130" t="s">
        <v>20</v>
      </c>
      <c r="C34" s="8" t="s">
        <v>462</v>
      </c>
      <c r="D34" s="4" t="s">
        <v>66</v>
      </c>
      <c r="E34" s="3" t="s">
        <v>1112</v>
      </c>
      <c r="F34" s="9"/>
      <c r="G34" s="13">
        <v>6020000</v>
      </c>
    </row>
    <row r="35" spans="1:7" x14ac:dyDescent="0.25">
      <c r="A35" s="2">
        <v>45630</v>
      </c>
      <c r="B35" s="130" t="s">
        <v>12</v>
      </c>
      <c r="C35" s="8" t="s">
        <v>444</v>
      </c>
      <c r="D35" s="4" t="s">
        <v>57</v>
      </c>
      <c r="E35" s="3" t="s">
        <v>1113</v>
      </c>
      <c r="F35" s="13">
        <v>6020000</v>
      </c>
      <c r="G35" s="9"/>
    </row>
    <row r="36" spans="1:7" x14ac:dyDescent="0.25">
      <c r="A36" s="2">
        <v>45636</v>
      </c>
      <c r="B36" s="130" t="s">
        <v>12</v>
      </c>
      <c r="C36" s="8" t="s">
        <v>444</v>
      </c>
      <c r="D36" s="4" t="s">
        <v>57</v>
      </c>
      <c r="E36" s="3" t="s">
        <v>1114</v>
      </c>
      <c r="F36" s="13">
        <v>10500000</v>
      </c>
      <c r="G36" s="9"/>
    </row>
    <row r="37" spans="1:7" x14ac:dyDescent="0.25">
      <c r="A37" s="2">
        <v>45636</v>
      </c>
      <c r="B37" s="130" t="s">
        <v>12</v>
      </c>
      <c r="C37" s="8" t="s">
        <v>444</v>
      </c>
      <c r="D37" s="4" t="s">
        <v>57</v>
      </c>
      <c r="E37" s="3" t="s">
        <v>1115</v>
      </c>
      <c r="F37" s="13">
        <v>7090000</v>
      </c>
      <c r="G37" s="9"/>
    </row>
    <row r="38" spans="1:7" x14ac:dyDescent="0.25">
      <c r="A38" s="2">
        <v>45637</v>
      </c>
      <c r="B38" s="130" t="s">
        <v>20</v>
      </c>
      <c r="C38" s="8" t="s">
        <v>462</v>
      </c>
      <c r="D38" s="4" t="s">
        <v>66</v>
      </c>
      <c r="E38" s="3" t="s">
        <v>1116</v>
      </c>
      <c r="F38" s="9"/>
      <c r="G38" s="13">
        <v>17590000</v>
      </c>
    </row>
    <row r="39" spans="1:7" x14ac:dyDescent="0.25">
      <c r="A39" s="2">
        <v>45642</v>
      </c>
      <c r="B39" s="130" t="s">
        <v>20</v>
      </c>
      <c r="C39" s="8" t="s">
        <v>462</v>
      </c>
      <c r="D39" s="4" t="s">
        <v>66</v>
      </c>
      <c r="E39" s="3" t="s">
        <v>1117</v>
      </c>
      <c r="F39" s="9"/>
      <c r="G39" s="13">
        <v>6550000</v>
      </c>
    </row>
    <row r="40" spans="1:7" x14ac:dyDescent="0.25">
      <c r="A40" s="2">
        <v>45642</v>
      </c>
      <c r="B40" s="130" t="s">
        <v>12</v>
      </c>
      <c r="C40" s="8" t="s">
        <v>444</v>
      </c>
      <c r="D40" s="4" t="s">
        <v>57</v>
      </c>
      <c r="E40" s="3" t="s">
        <v>1118</v>
      </c>
      <c r="F40" s="13">
        <v>6550000</v>
      </c>
      <c r="G40" s="9"/>
    </row>
    <row r="41" spans="1:7" x14ac:dyDescent="0.25">
      <c r="A41" s="2">
        <v>45645</v>
      </c>
      <c r="B41" s="130" t="s">
        <v>20</v>
      </c>
      <c r="C41" s="8" t="s">
        <v>48</v>
      </c>
      <c r="D41" s="4" t="s">
        <v>66</v>
      </c>
      <c r="E41" s="3" t="s">
        <v>1119</v>
      </c>
      <c r="F41" s="9"/>
      <c r="G41" s="13">
        <v>1560000</v>
      </c>
    </row>
    <row r="42" spans="1:7" x14ac:dyDescent="0.25">
      <c r="A42" s="2">
        <v>45645</v>
      </c>
      <c r="B42" s="130" t="s">
        <v>20</v>
      </c>
      <c r="C42" s="8" t="s">
        <v>48</v>
      </c>
      <c r="D42" s="4" t="s">
        <v>66</v>
      </c>
      <c r="E42" s="3" t="s">
        <v>1120</v>
      </c>
      <c r="F42" s="9"/>
      <c r="G42" s="13">
        <v>1320000</v>
      </c>
    </row>
    <row r="43" spans="1:7" x14ac:dyDescent="0.25">
      <c r="A43" s="2">
        <v>45645</v>
      </c>
      <c r="B43" s="130" t="s">
        <v>12</v>
      </c>
      <c r="C43" s="8" t="s">
        <v>444</v>
      </c>
      <c r="D43" s="4" t="s">
        <v>57</v>
      </c>
      <c r="E43" s="3" t="s">
        <v>1120</v>
      </c>
      <c r="F43" s="13">
        <v>2880000</v>
      </c>
      <c r="G43" s="9"/>
    </row>
    <row r="44" spans="1:7" x14ac:dyDescent="0.25">
      <c r="A44" s="2">
        <v>45653</v>
      </c>
      <c r="B44" s="130" t="s">
        <v>20</v>
      </c>
      <c r="C44" s="8" t="s">
        <v>43</v>
      </c>
      <c r="D44" s="4" t="s">
        <v>66</v>
      </c>
      <c r="E44" s="3" t="s">
        <v>1121</v>
      </c>
      <c r="F44" s="9"/>
      <c r="G44" s="13">
        <v>8000000</v>
      </c>
    </row>
    <row r="45" spans="1:7" x14ac:dyDescent="0.25">
      <c r="A45" s="2">
        <v>45653</v>
      </c>
      <c r="B45" s="130" t="s">
        <v>12</v>
      </c>
      <c r="C45" s="8" t="s">
        <v>444</v>
      </c>
      <c r="D45" s="4" t="s">
        <v>57</v>
      </c>
      <c r="E45" s="3" t="s">
        <v>1121</v>
      </c>
      <c r="F45" s="13">
        <v>8000000</v>
      </c>
      <c r="G45" s="9"/>
    </row>
    <row r="46" spans="1:7" x14ac:dyDescent="0.25">
      <c r="A46" s="2">
        <v>45656</v>
      </c>
      <c r="B46" s="130" t="s">
        <v>20</v>
      </c>
      <c r="C46" s="8" t="s">
        <v>48</v>
      </c>
      <c r="D46" s="4" t="s">
        <v>66</v>
      </c>
      <c r="E46" s="3" t="s">
        <v>1122</v>
      </c>
      <c r="F46" s="9"/>
      <c r="G46" s="13">
        <v>5000000</v>
      </c>
    </row>
    <row r="47" spans="1:7" x14ac:dyDescent="0.25">
      <c r="A47" s="2">
        <v>45656</v>
      </c>
      <c r="B47" s="130" t="s">
        <v>20</v>
      </c>
      <c r="C47" s="8" t="s">
        <v>43</v>
      </c>
      <c r="D47" s="4" t="s">
        <v>66</v>
      </c>
      <c r="E47" s="3" t="s">
        <v>1123</v>
      </c>
      <c r="F47" s="9"/>
      <c r="G47" s="13">
        <v>10000000</v>
      </c>
    </row>
    <row r="48" spans="1:7" x14ac:dyDescent="0.25">
      <c r="A48" s="2">
        <v>45656</v>
      </c>
      <c r="B48" s="130" t="s">
        <v>12</v>
      </c>
      <c r="C48" s="8" t="s">
        <v>444</v>
      </c>
      <c r="D48" s="4" t="s">
        <v>57</v>
      </c>
      <c r="E48" s="3" t="s">
        <v>1123</v>
      </c>
      <c r="F48" s="13">
        <v>6997000</v>
      </c>
      <c r="G48" s="9"/>
    </row>
    <row r="49" spans="1:7" x14ac:dyDescent="0.25">
      <c r="A49" s="2">
        <v>45657</v>
      </c>
      <c r="B49" s="130" t="s">
        <v>12</v>
      </c>
      <c r="C49" s="8" t="s">
        <v>444</v>
      </c>
      <c r="D49" s="4" t="s">
        <v>57</v>
      </c>
      <c r="E49" s="3" t="s">
        <v>1123</v>
      </c>
      <c r="F49" s="13">
        <v>7150000</v>
      </c>
      <c r="G49" s="9"/>
    </row>
    <row r="50" spans="1:7" x14ac:dyDescent="0.25">
      <c r="A50" s="2">
        <v>45657</v>
      </c>
      <c r="B50" s="130" t="s">
        <v>20</v>
      </c>
      <c r="C50" s="8" t="s">
        <v>48</v>
      </c>
      <c r="D50" s="4" t="s">
        <v>66</v>
      </c>
      <c r="E50" s="3" t="s">
        <v>1124</v>
      </c>
      <c r="F50" s="9"/>
      <c r="G50" s="13">
        <v>5000000</v>
      </c>
    </row>
    <row r="51" spans="1:7" x14ac:dyDescent="0.25">
      <c r="A51" s="2">
        <v>45657</v>
      </c>
      <c r="B51" s="130" t="s">
        <v>20</v>
      </c>
      <c r="C51" s="8" t="s">
        <v>43</v>
      </c>
      <c r="D51" s="4" t="s">
        <v>66</v>
      </c>
      <c r="E51" s="3" t="s">
        <v>1125</v>
      </c>
      <c r="F51" s="9"/>
      <c r="G51" s="13">
        <v>15000000</v>
      </c>
    </row>
    <row r="52" spans="1:7" x14ac:dyDescent="0.25">
      <c r="A52" s="2">
        <v>45657</v>
      </c>
      <c r="B52" s="130" t="s">
        <v>12</v>
      </c>
      <c r="C52" s="8" t="s">
        <v>458</v>
      </c>
      <c r="D52" s="4" t="s">
        <v>57</v>
      </c>
      <c r="E52" s="3" t="s">
        <v>1126</v>
      </c>
      <c r="F52" s="13">
        <v>49520000</v>
      </c>
      <c r="G52" s="9"/>
    </row>
    <row r="53" spans="1:7" x14ac:dyDescent="0.25">
      <c r="A53" s="230">
        <v>182887000</v>
      </c>
      <c r="B53" s="230"/>
      <c r="C53" s="230"/>
      <c r="D53" s="230"/>
      <c r="E53" s="230"/>
      <c r="F53" s="230"/>
      <c r="G53" s="131">
        <v>143060000</v>
      </c>
    </row>
    <row r="54" spans="1:7" x14ac:dyDescent="0.25">
      <c r="A54" s="15" t="s">
        <v>4</v>
      </c>
      <c r="B54" s="130" t="s">
        <v>20</v>
      </c>
      <c r="C54" s="16" t="s">
        <v>438</v>
      </c>
      <c r="D54" s="234"/>
      <c r="E54" s="234"/>
      <c r="F54" s="234"/>
      <c r="G54" s="132">
        <v>39827000</v>
      </c>
    </row>
    <row r="55" spans="1:7" x14ac:dyDescent="0.25">
      <c r="A55" s="232">
        <v>182887000</v>
      </c>
      <c r="B55" s="232"/>
      <c r="C55" s="232"/>
      <c r="D55" s="232"/>
      <c r="E55" s="232"/>
      <c r="F55" s="232"/>
      <c r="G55" s="133">
        <v>182887000</v>
      </c>
    </row>
  </sheetData>
  <mergeCells count="12">
    <mergeCell ref="A55:F55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53:F53"/>
    <mergeCell ref="D54:F54"/>
  </mergeCells>
  <pageMargins left="0.7" right="0.7" top="0.75" bottom="0.75" header="0.3" footer="0.3"/>
  <pageSetup paperSize="0" orientation="portrait" horizontalDpi="0" verticalDpi="0" copie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4331A-0DD4-4011-8ACB-59E6DC4497B0}">
  <dimension ref="A1:G71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2.5703125" bestFit="1" customWidth="1"/>
    <col min="4" max="4" width="11.28515625" bestFit="1" customWidth="1"/>
    <col min="5" max="5" width="14" bestFit="1" customWidth="1"/>
    <col min="6" max="6" width="10.5703125" bestFit="1" customWidth="1"/>
    <col min="7" max="7" width="12.570312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1"/>
      <c r="G1" s="1"/>
    </row>
    <row r="2" spans="1:7" x14ac:dyDescent="0.25">
      <c r="A2" s="225" t="s">
        <v>7</v>
      </c>
      <c r="B2" s="225"/>
      <c r="C2" s="225"/>
      <c r="D2" s="1"/>
      <c r="E2" s="1"/>
      <c r="F2" s="1"/>
      <c r="G2" s="1"/>
    </row>
    <row r="3" spans="1:7" x14ac:dyDescent="0.25">
      <c r="A3" s="227" t="s">
        <v>8</v>
      </c>
      <c r="B3" s="227"/>
      <c r="C3" s="227"/>
      <c r="D3" s="1"/>
      <c r="E3" s="1"/>
      <c r="F3" s="1"/>
      <c r="G3" s="1"/>
    </row>
    <row r="4" spans="1:7" ht="15.75" x14ac:dyDescent="0.25">
      <c r="A4" s="228" t="s">
        <v>1127</v>
      </c>
      <c r="B4" s="228"/>
      <c r="C4" s="228"/>
      <c r="D4" s="1"/>
      <c r="E4" s="1"/>
      <c r="F4" s="1"/>
      <c r="G4" s="1"/>
    </row>
    <row r="5" spans="1:7" x14ac:dyDescent="0.25">
      <c r="A5" s="225" t="s">
        <v>9</v>
      </c>
      <c r="B5" s="225"/>
      <c r="C5" s="225"/>
      <c r="D5" s="1"/>
      <c r="E5" s="1"/>
      <c r="F5" s="1"/>
      <c r="G5" s="1"/>
    </row>
    <row r="6" spans="1:7" x14ac:dyDescent="0.25">
      <c r="A6" s="225" t="s">
        <v>4</v>
      </c>
      <c r="B6" s="225"/>
      <c r="C6" s="225"/>
      <c r="D6" s="1"/>
      <c r="E6" s="1"/>
      <c r="F6" s="1"/>
      <c r="G6" s="1"/>
    </row>
    <row r="7" spans="1:7" x14ac:dyDescent="0.25">
      <c r="A7" s="225" t="s">
        <v>4</v>
      </c>
      <c r="B7" s="225"/>
      <c r="C7" s="225"/>
      <c r="D7" s="1"/>
      <c r="E7" s="1"/>
      <c r="F7" s="1"/>
      <c r="G7" s="1"/>
    </row>
    <row r="8" spans="1:7" x14ac:dyDescent="0.25">
      <c r="A8" s="225" t="s">
        <v>19</v>
      </c>
      <c r="B8" s="225"/>
      <c r="C8" s="225"/>
      <c r="D8" s="1"/>
      <c r="E8" s="1"/>
      <c r="F8" s="1"/>
      <c r="G8" s="1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45540</v>
      </c>
      <c r="B10" s="134" t="s">
        <v>20</v>
      </c>
      <c r="C10" s="8" t="s">
        <v>48</v>
      </c>
      <c r="D10" s="4" t="s">
        <v>66</v>
      </c>
      <c r="E10" s="3" t="s">
        <v>1128</v>
      </c>
      <c r="F10" s="9"/>
      <c r="G10" s="13">
        <v>2000000</v>
      </c>
    </row>
    <row r="11" spans="1:7" x14ac:dyDescent="0.25">
      <c r="A11" s="2">
        <v>45540</v>
      </c>
      <c r="B11" s="134" t="s">
        <v>20</v>
      </c>
      <c r="C11" s="8" t="s">
        <v>43</v>
      </c>
      <c r="D11" s="4" t="s">
        <v>66</v>
      </c>
      <c r="E11" s="3" t="s">
        <v>1129</v>
      </c>
      <c r="F11" s="9"/>
      <c r="G11" s="13">
        <v>1980000</v>
      </c>
    </row>
    <row r="12" spans="1:7" x14ac:dyDescent="0.25">
      <c r="A12" s="2">
        <v>45540</v>
      </c>
      <c r="B12" s="134" t="s">
        <v>20</v>
      </c>
      <c r="C12" s="8" t="s">
        <v>43</v>
      </c>
      <c r="D12" s="4" t="s">
        <v>66</v>
      </c>
      <c r="E12" s="3" t="s">
        <v>1130</v>
      </c>
      <c r="F12" s="9"/>
      <c r="G12" s="13">
        <v>1160000</v>
      </c>
    </row>
    <row r="13" spans="1:7" x14ac:dyDescent="0.25">
      <c r="A13" s="2">
        <v>45540</v>
      </c>
      <c r="B13" s="134" t="s">
        <v>12</v>
      </c>
      <c r="C13" s="8" t="s">
        <v>444</v>
      </c>
      <c r="D13" s="4" t="s">
        <v>57</v>
      </c>
      <c r="E13" s="3" t="s">
        <v>1130</v>
      </c>
      <c r="F13" s="13">
        <v>5140000</v>
      </c>
      <c r="G13" s="9"/>
    </row>
    <row r="14" spans="1:7" x14ac:dyDescent="0.25">
      <c r="A14" s="2">
        <v>45555</v>
      </c>
      <c r="B14" s="134" t="s">
        <v>20</v>
      </c>
      <c r="C14" s="8" t="s">
        <v>48</v>
      </c>
      <c r="D14" s="4" t="s">
        <v>66</v>
      </c>
      <c r="E14" s="3" t="s">
        <v>1131</v>
      </c>
      <c r="F14" s="9"/>
      <c r="G14" s="13">
        <v>4995000</v>
      </c>
    </row>
    <row r="15" spans="1:7" x14ac:dyDescent="0.25">
      <c r="A15" s="2">
        <v>45555</v>
      </c>
      <c r="B15" s="134" t="s">
        <v>20</v>
      </c>
      <c r="C15" s="8" t="s">
        <v>48</v>
      </c>
      <c r="D15" s="4" t="s">
        <v>66</v>
      </c>
      <c r="E15" s="3" t="s">
        <v>1132</v>
      </c>
      <c r="F15" s="9"/>
      <c r="G15" s="13">
        <v>1180000</v>
      </c>
    </row>
    <row r="16" spans="1:7" x14ac:dyDescent="0.25">
      <c r="A16" s="2">
        <v>45556</v>
      </c>
      <c r="B16" s="134" t="s">
        <v>12</v>
      </c>
      <c r="C16" s="8" t="s">
        <v>444</v>
      </c>
      <c r="D16" s="4" t="s">
        <v>57</v>
      </c>
      <c r="E16" s="3" t="s">
        <v>1133</v>
      </c>
      <c r="F16" s="13">
        <v>6175000</v>
      </c>
      <c r="G16" s="9"/>
    </row>
    <row r="17" spans="1:7" x14ac:dyDescent="0.25">
      <c r="A17" s="2">
        <v>45559</v>
      </c>
      <c r="B17" s="134" t="s">
        <v>20</v>
      </c>
      <c r="C17" s="8" t="s">
        <v>43</v>
      </c>
      <c r="D17" s="4" t="s">
        <v>66</v>
      </c>
      <c r="E17" s="3" t="s">
        <v>1134</v>
      </c>
      <c r="F17" s="9"/>
      <c r="G17" s="13">
        <v>2635000</v>
      </c>
    </row>
    <row r="18" spans="1:7" x14ac:dyDescent="0.25">
      <c r="A18" s="2">
        <v>45559</v>
      </c>
      <c r="B18" s="134" t="s">
        <v>20</v>
      </c>
      <c r="C18" s="8" t="s">
        <v>987</v>
      </c>
      <c r="D18" s="4" t="s">
        <v>66</v>
      </c>
      <c r="E18" s="3" t="s">
        <v>1135</v>
      </c>
      <c r="F18" s="9"/>
      <c r="G18" s="13">
        <v>1285000</v>
      </c>
    </row>
    <row r="19" spans="1:7" x14ac:dyDescent="0.25">
      <c r="A19" s="2">
        <v>45559</v>
      </c>
      <c r="B19" s="134" t="s">
        <v>12</v>
      </c>
      <c r="C19" s="8" t="s">
        <v>444</v>
      </c>
      <c r="D19" s="4" t="s">
        <v>57</v>
      </c>
      <c r="E19" s="3" t="s">
        <v>1134</v>
      </c>
      <c r="F19" s="13">
        <v>3920000</v>
      </c>
      <c r="G19" s="9"/>
    </row>
    <row r="20" spans="1:7" x14ac:dyDescent="0.25">
      <c r="A20" s="2">
        <v>45561</v>
      </c>
      <c r="B20" s="134" t="s">
        <v>20</v>
      </c>
      <c r="C20" s="8" t="s">
        <v>43</v>
      </c>
      <c r="D20" s="4" t="s">
        <v>66</v>
      </c>
      <c r="E20" s="3" t="s">
        <v>1136</v>
      </c>
      <c r="F20" s="9"/>
      <c r="G20" s="13">
        <v>4000000</v>
      </c>
    </row>
    <row r="21" spans="1:7" x14ac:dyDescent="0.25">
      <c r="A21" s="2">
        <v>45561</v>
      </c>
      <c r="B21" s="134" t="s">
        <v>20</v>
      </c>
      <c r="C21" s="8" t="s">
        <v>48</v>
      </c>
      <c r="D21" s="4" t="s">
        <v>66</v>
      </c>
      <c r="E21" s="3" t="s">
        <v>1137</v>
      </c>
      <c r="F21" s="9"/>
      <c r="G21" s="13">
        <v>3485000</v>
      </c>
    </row>
    <row r="22" spans="1:7" x14ac:dyDescent="0.25">
      <c r="A22" s="2">
        <v>45561</v>
      </c>
      <c r="B22" s="134" t="s">
        <v>12</v>
      </c>
      <c r="C22" s="8" t="s">
        <v>444</v>
      </c>
      <c r="D22" s="4" t="s">
        <v>57</v>
      </c>
      <c r="E22" s="3" t="s">
        <v>1136</v>
      </c>
      <c r="F22" s="13">
        <v>7485000</v>
      </c>
      <c r="G22" s="9"/>
    </row>
    <row r="23" spans="1:7" x14ac:dyDescent="0.25">
      <c r="A23" s="2">
        <v>45567</v>
      </c>
      <c r="B23" s="134" t="s">
        <v>20</v>
      </c>
      <c r="C23" s="8" t="s">
        <v>48</v>
      </c>
      <c r="D23" s="4" t="s">
        <v>66</v>
      </c>
      <c r="E23" s="3" t="s">
        <v>1138</v>
      </c>
      <c r="F23" s="9"/>
      <c r="G23" s="13">
        <v>545000</v>
      </c>
    </row>
    <row r="24" spans="1:7" x14ac:dyDescent="0.25">
      <c r="A24" s="2">
        <v>45567</v>
      </c>
      <c r="B24" s="134" t="s">
        <v>20</v>
      </c>
      <c r="C24" s="8" t="s">
        <v>48</v>
      </c>
      <c r="D24" s="4" t="s">
        <v>66</v>
      </c>
      <c r="E24" s="3" t="s">
        <v>1139</v>
      </c>
      <c r="F24" s="9"/>
      <c r="G24" s="13">
        <v>2895000</v>
      </c>
    </row>
    <row r="25" spans="1:7" x14ac:dyDescent="0.25">
      <c r="A25" s="2">
        <v>45567</v>
      </c>
      <c r="B25" s="134" t="s">
        <v>12</v>
      </c>
      <c r="C25" s="8" t="s">
        <v>444</v>
      </c>
      <c r="D25" s="4" t="s">
        <v>57</v>
      </c>
      <c r="E25" s="3" t="s">
        <v>1139</v>
      </c>
      <c r="F25" s="13">
        <v>3440000</v>
      </c>
      <c r="G25" s="9"/>
    </row>
    <row r="26" spans="1:7" x14ac:dyDescent="0.25">
      <c r="A26" s="2">
        <v>45572</v>
      </c>
      <c r="B26" s="134" t="s">
        <v>20</v>
      </c>
      <c r="C26" s="8" t="s">
        <v>43</v>
      </c>
      <c r="D26" s="4" t="s">
        <v>66</v>
      </c>
      <c r="E26" s="3" t="s">
        <v>1140</v>
      </c>
      <c r="F26" s="9"/>
      <c r="G26" s="13">
        <v>2667000</v>
      </c>
    </row>
    <row r="27" spans="1:7" x14ac:dyDescent="0.25">
      <c r="A27" s="2">
        <v>45572</v>
      </c>
      <c r="B27" s="134" t="s">
        <v>20</v>
      </c>
      <c r="C27" s="8" t="s">
        <v>43</v>
      </c>
      <c r="D27" s="4" t="s">
        <v>66</v>
      </c>
      <c r="E27" s="3" t="s">
        <v>1141</v>
      </c>
      <c r="F27" s="9"/>
      <c r="G27" s="13">
        <v>2100000</v>
      </c>
    </row>
    <row r="28" spans="1:7" x14ac:dyDescent="0.25">
      <c r="A28" s="2">
        <v>45572</v>
      </c>
      <c r="B28" s="134" t="s">
        <v>20</v>
      </c>
      <c r="C28" s="8" t="s">
        <v>13</v>
      </c>
      <c r="D28" s="4" t="s">
        <v>66</v>
      </c>
      <c r="E28" s="3" t="s">
        <v>1142</v>
      </c>
      <c r="F28" s="9"/>
      <c r="G28" s="13">
        <v>110000</v>
      </c>
    </row>
    <row r="29" spans="1:7" x14ac:dyDescent="0.25">
      <c r="A29" s="2">
        <v>45572</v>
      </c>
      <c r="B29" s="134" t="s">
        <v>12</v>
      </c>
      <c r="C29" s="8" t="s">
        <v>444</v>
      </c>
      <c r="D29" s="4" t="s">
        <v>57</v>
      </c>
      <c r="E29" s="3" t="s">
        <v>1143</v>
      </c>
      <c r="F29" s="13">
        <v>4877000</v>
      </c>
      <c r="G29" s="9"/>
    </row>
    <row r="30" spans="1:7" x14ac:dyDescent="0.25">
      <c r="A30" s="2">
        <v>45575</v>
      </c>
      <c r="B30" s="134" t="s">
        <v>20</v>
      </c>
      <c r="C30" s="8" t="s">
        <v>43</v>
      </c>
      <c r="D30" s="4" t="s">
        <v>66</v>
      </c>
      <c r="E30" s="3" t="s">
        <v>1144</v>
      </c>
      <c r="F30" s="9"/>
      <c r="G30" s="13">
        <v>1690000</v>
      </c>
    </row>
    <row r="31" spans="1:7" x14ac:dyDescent="0.25">
      <c r="A31" s="2">
        <v>45575</v>
      </c>
      <c r="B31" s="134" t="s">
        <v>20</v>
      </c>
      <c r="C31" s="8" t="s">
        <v>48</v>
      </c>
      <c r="D31" s="4" t="s">
        <v>66</v>
      </c>
      <c r="E31" s="3" t="s">
        <v>1145</v>
      </c>
      <c r="F31" s="9"/>
      <c r="G31" s="13">
        <v>3000000</v>
      </c>
    </row>
    <row r="32" spans="1:7" x14ac:dyDescent="0.25">
      <c r="A32" s="2">
        <v>45575</v>
      </c>
      <c r="B32" s="134" t="s">
        <v>20</v>
      </c>
      <c r="C32" s="8" t="s">
        <v>43</v>
      </c>
      <c r="D32" s="4" t="s">
        <v>66</v>
      </c>
      <c r="E32" s="3" t="s">
        <v>1146</v>
      </c>
      <c r="F32" s="9"/>
      <c r="G32" s="13">
        <v>1660000</v>
      </c>
    </row>
    <row r="33" spans="1:7" x14ac:dyDescent="0.25">
      <c r="A33" s="2">
        <v>45575</v>
      </c>
      <c r="B33" s="134" t="s">
        <v>12</v>
      </c>
      <c r="C33" s="8" t="s">
        <v>444</v>
      </c>
      <c r="D33" s="4" t="s">
        <v>57</v>
      </c>
      <c r="E33" s="3" t="s">
        <v>1147</v>
      </c>
      <c r="F33" s="13">
        <v>6350000</v>
      </c>
      <c r="G33" s="9"/>
    </row>
    <row r="34" spans="1:7" x14ac:dyDescent="0.25">
      <c r="A34" s="2">
        <v>45581</v>
      </c>
      <c r="B34" s="134" t="s">
        <v>12</v>
      </c>
      <c r="C34" s="8" t="s">
        <v>444</v>
      </c>
      <c r="D34" s="4" t="s">
        <v>57</v>
      </c>
      <c r="E34" s="3" t="s">
        <v>1148</v>
      </c>
      <c r="F34" s="13">
        <v>3565000</v>
      </c>
      <c r="G34" s="9"/>
    </row>
    <row r="35" spans="1:7" x14ac:dyDescent="0.25">
      <c r="A35" s="2">
        <v>45581</v>
      </c>
      <c r="B35" s="134" t="s">
        <v>20</v>
      </c>
      <c r="C35" s="8" t="s">
        <v>48</v>
      </c>
      <c r="D35" s="4" t="s">
        <v>66</v>
      </c>
      <c r="E35" s="3" t="s">
        <v>1148</v>
      </c>
      <c r="F35" s="9"/>
      <c r="G35" s="13">
        <v>3565000</v>
      </c>
    </row>
    <row r="36" spans="1:7" x14ac:dyDescent="0.25">
      <c r="A36" s="2">
        <v>45586</v>
      </c>
      <c r="B36" s="134" t="s">
        <v>20</v>
      </c>
      <c r="C36" s="8" t="s">
        <v>43</v>
      </c>
      <c r="D36" s="4" t="s">
        <v>66</v>
      </c>
      <c r="E36" s="3" t="s">
        <v>1149</v>
      </c>
      <c r="F36" s="9"/>
      <c r="G36" s="13">
        <v>3500000</v>
      </c>
    </row>
    <row r="37" spans="1:7" x14ac:dyDescent="0.25">
      <c r="A37" s="2">
        <v>45586</v>
      </c>
      <c r="B37" s="134" t="s">
        <v>12</v>
      </c>
      <c r="C37" s="8" t="s">
        <v>444</v>
      </c>
      <c r="D37" s="4" t="s">
        <v>57</v>
      </c>
      <c r="E37" s="3" t="s">
        <v>1150</v>
      </c>
      <c r="F37" s="13">
        <v>3500000</v>
      </c>
      <c r="G37" s="9"/>
    </row>
    <row r="38" spans="1:7" x14ac:dyDescent="0.25">
      <c r="A38" s="2">
        <v>45590</v>
      </c>
      <c r="B38" s="134" t="s">
        <v>20</v>
      </c>
      <c r="C38" s="8" t="s">
        <v>13</v>
      </c>
      <c r="D38" s="4" t="s">
        <v>66</v>
      </c>
      <c r="E38" s="3" t="s">
        <v>1151</v>
      </c>
      <c r="F38" s="9"/>
      <c r="G38" s="13">
        <v>3430000</v>
      </c>
    </row>
    <row r="39" spans="1:7" x14ac:dyDescent="0.25">
      <c r="A39" s="2">
        <v>45590</v>
      </c>
      <c r="B39" s="134" t="s">
        <v>12</v>
      </c>
      <c r="C39" s="8" t="s">
        <v>444</v>
      </c>
      <c r="D39" s="4" t="s">
        <v>57</v>
      </c>
      <c r="E39" s="3" t="s">
        <v>1151</v>
      </c>
      <c r="F39" s="13">
        <v>3610000</v>
      </c>
      <c r="G39" s="9"/>
    </row>
    <row r="40" spans="1:7" x14ac:dyDescent="0.25">
      <c r="A40" s="2">
        <v>45596</v>
      </c>
      <c r="B40" s="134" t="s">
        <v>20</v>
      </c>
      <c r="C40" s="8" t="s">
        <v>43</v>
      </c>
      <c r="D40" s="4" t="s">
        <v>66</v>
      </c>
      <c r="E40" s="3" t="s">
        <v>1152</v>
      </c>
      <c r="F40" s="9"/>
      <c r="G40" s="13">
        <v>6790000</v>
      </c>
    </row>
    <row r="41" spans="1:7" x14ac:dyDescent="0.25">
      <c r="A41" s="2">
        <v>45596</v>
      </c>
      <c r="B41" s="134" t="s">
        <v>20</v>
      </c>
      <c r="C41" s="8" t="s">
        <v>43</v>
      </c>
      <c r="D41" s="4" t="s">
        <v>66</v>
      </c>
      <c r="E41" s="3" t="s">
        <v>1153</v>
      </c>
      <c r="F41" s="9"/>
      <c r="G41" s="13">
        <v>710000</v>
      </c>
    </row>
    <row r="42" spans="1:7" x14ac:dyDescent="0.25">
      <c r="A42" s="2">
        <v>45596</v>
      </c>
      <c r="B42" s="134" t="s">
        <v>12</v>
      </c>
      <c r="C42" s="8" t="s">
        <v>444</v>
      </c>
      <c r="D42" s="4" t="s">
        <v>57</v>
      </c>
      <c r="E42" s="3" t="s">
        <v>1153</v>
      </c>
      <c r="F42" s="13">
        <v>7500000</v>
      </c>
      <c r="G42" s="9"/>
    </row>
    <row r="43" spans="1:7" x14ac:dyDescent="0.25">
      <c r="A43" s="2">
        <v>45600</v>
      </c>
      <c r="B43" s="134" t="s">
        <v>20</v>
      </c>
      <c r="C43" s="8" t="s">
        <v>48</v>
      </c>
      <c r="D43" s="4" t="s">
        <v>66</v>
      </c>
      <c r="E43" s="3" t="s">
        <v>1154</v>
      </c>
      <c r="F43" s="9"/>
      <c r="G43" s="13">
        <v>5000000</v>
      </c>
    </row>
    <row r="44" spans="1:7" x14ac:dyDescent="0.25">
      <c r="A44" s="2">
        <v>45600</v>
      </c>
      <c r="B44" s="134" t="s">
        <v>20</v>
      </c>
      <c r="C44" s="8" t="s">
        <v>43</v>
      </c>
      <c r="D44" s="4" t="s">
        <v>66</v>
      </c>
      <c r="E44" s="3" t="s">
        <v>1155</v>
      </c>
      <c r="F44" s="9"/>
      <c r="G44" s="13">
        <v>2095000</v>
      </c>
    </row>
    <row r="45" spans="1:7" x14ac:dyDescent="0.25">
      <c r="A45" s="2">
        <v>45600</v>
      </c>
      <c r="B45" s="134" t="s">
        <v>12</v>
      </c>
      <c r="C45" s="8" t="s">
        <v>444</v>
      </c>
      <c r="D45" s="4" t="s">
        <v>57</v>
      </c>
      <c r="E45" s="3" t="s">
        <v>1154</v>
      </c>
      <c r="F45" s="13">
        <v>7095000</v>
      </c>
      <c r="G45" s="9"/>
    </row>
    <row r="46" spans="1:7" x14ac:dyDescent="0.25">
      <c r="A46" s="2">
        <v>45602</v>
      </c>
      <c r="B46" s="134" t="s">
        <v>20</v>
      </c>
      <c r="C46" s="8" t="s">
        <v>43</v>
      </c>
      <c r="D46" s="4" t="s">
        <v>66</v>
      </c>
      <c r="E46" s="3" t="s">
        <v>1156</v>
      </c>
      <c r="F46" s="9"/>
      <c r="G46" s="13">
        <v>3720000</v>
      </c>
    </row>
    <row r="47" spans="1:7" x14ac:dyDescent="0.25">
      <c r="A47" s="2">
        <v>45602</v>
      </c>
      <c r="B47" s="134" t="s">
        <v>12</v>
      </c>
      <c r="C47" s="8" t="s">
        <v>444</v>
      </c>
      <c r="D47" s="4" t="s">
        <v>57</v>
      </c>
      <c r="E47" s="3" t="s">
        <v>1157</v>
      </c>
      <c r="F47" s="13">
        <v>3720000</v>
      </c>
      <c r="G47" s="9"/>
    </row>
    <row r="48" spans="1:7" x14ac:dyDescent="0.25">
      <c r="A48" s="2">
        <v>45603</v>
      </c>
      <c r="B48" s="134" t="s">
        <v>12</v>
      </c>
      <c r="C48" s="8" t="s">
        <v>444</v>
      </c>
      <c r="D48" s="4" t="s">
        <v>57</v>
      </c>
      <c r="E48" s="3" t="s">
        <v>1158</v>
      </c>
      <c r="F48" s="13">
        <v>6850000</v>
      </c>
      <c r="G48" s="9"/>
    </row>
    <row r="49" spans="1:7" x14ac:dyDescent="0.25">
      <c r="A49" s="2">
        <v>45607</v>
      </c>
      <c r="B49" s="134" t="s">
        <v>20</v>
      </c>
      <c r="C49" s="8" t="s">
        <v>48</v>
      </c>
      <c r="D49" s="4" t="s">
        <v>66</v>
      </c>
      <c r="E49" s="3" t="s">
        <v>1159</v>
      </c>
      <c r="F49" s="9"/>
      <c r="G49" s="13">
        <v>1322000</v>
      </c>
    </row>
    <row r="50" spans="1:7" x14ac:dyDescent="0.25">
      <c r="A50" s="2">
        <v>45607</v>
      </c>
      <c r="B50" s="134" t="s">
        <v>20</v>
      </c>
      <c r="C50" s="8" t="s">
        <v>43</v>
      </c>
      <c r="D50" s="4" t="s">
        <v>66</v>
      </c>
      <c r="E50" s="3" t="s">
        <v>1160</v>
      </c>
      <c r="F50" s="9"/>
      <c r="G50" s="13">
        <v>800000</v>
      </c>
    </row>
    <row r="51" spans="1:7" x14ac:dyDescent="0.25">
      <c r="A51" s="2">
        <v>45607</v>
      </c>
      <c r="B51" s="134" t="s">
        <v>20</v>
      </c>
      <c r="C51" s="8" t="s">
        <v>48</v>
      </c>
      <c r="D51" s="4" t="s">
        <v>66</v>
      </c>
      <c r="E51" s="3" t="s">
        <v>838</v>
      </c>
      <c r="F51" s="9"/>
      <c r="G51" s="13">
        <v>1708000</v>
      </c>
    </row>
    <row r="52" spans="1:7" x14ac:dyDescent="0.25">
      <c r="A52" s="2">
        <v>45607</v>
      </c>
      <c r="B52" s="134" t="s">
        <v>20</v>
      </c>
      <c r="C52" s="8" t="s">
        <v>43</v>
      </c>
      <c r="D52" s="4" t="s">
        <v>66</v>
      </c>
      <c r="E52" s="3" t="s">
        <v>1161</v>
      </c>
      <c r="F52" s="9"/>
      <c r="G52" s="13">
        <v>3725000</v>
      </c>
    </row>
    <row r="53" spans="1:7" x14ac:dyDescent="0.25">
      <c r="A53" s="2">
        <v>45607</v>
      </c>
      <c r="B53" s="134" t="s">
        <v>20</v>
      </c>
      <c r="C53" s="8" t="s">
        <v>48</v>
      </c>
      <c r="D53" s="4" t="s">
        <v>66</v>
      </c>
      <c r="E53" s="3" t="s">
        <v>1162</v>
      </c>
      <c r="F53" s="9"/>
      <c r="G53" s="13">
        <v>3000000</v>
      </c>
    </row>
    <row r="54" spans="1:7" x14ac:dyDescent="0.25">
      <c r="A54" s="2">
        <v>45607</v>
      </c>
      <c r="B54" s="134" t="s">
        <v>12</v>
      </c>
      <c r="C54" s="8" t="s">
        <v>444</v>
      </c>
      <c r="D54" s="4" t="s">
        <v>57</v>
      </c>
      <c r="E54" s="3" t="s">
        <v>1163</v>
      </c>
      <c r="F54" s="13">
        <v>3355000</v>
      </c>
      <c r="G54" s="9"/>
    </row>
    <row r="55" spans="1:7" x14ac:dyDescent="0.25">
      <c r="A55" s="2">
        <v>45607</v>
      </c>
      <c r="B55" s="134" t="s">
        <v>12</v>
      </c>
      <c r="C55" s="8" t="s">
        <v>444</v>
      </c>
      <c r="D55" s="4" t="s">
        <v>57</v>
      </c>
      <c r="E55" s="3" t="s">
        <v>838</v>
      </c>
      <c r="F55" s="13">
        <v>1708000</v>
      </c>
      <c r="G55" s="9"/>
    </row>
    <row r="56" spans="1:7" x14ac:dyDescent="0.25">
      <c r="A56" s="2">
        <v>45607</v>
      </c>
      <c r="B56" s="134" t="s">
        <v>12</v>
      </c>
      <c r="C56" s="8" t="s">
        <v>444</v>
      </c>
      <c r="D56" s="4" t="s">
        <v>57</v>
      </c>
      <c r="E56" s="3" t="s">
        <v>1162</v>
      </c>
      <c r="F56" s="13">
        <v>6725000</v>
      </c>
      <c r="G56" s="9"/>
    </row>
    <row r="57" spans="1:7" x14ac:dyDescent="0.25">
      <c r="A57" s="2">
        <v>45608</v>
      </c>
      <c r="B57" s="134" t="s">
        <v>20</v>
      </c>
      <c r="C57" s="8" t="s">
        <v>48</v>
      </c>
      <c r="D57" s="4" t="s">
        <v>66</v>
      </c>
      <c r="E57" s="3" t="s">
        <v>1164</v>
      </c>
      <c r="F57" s="9"/>
      <c r="G57" s="13">
        <v>1233000</v>
      </c>
    </row>
    <row r="58" spans="1:7" x14ac:dyDescent="0.25">
      <c r="A58" s="2">
        <v>45612</v>
      </c>
      <c r="B58" s="134" t="s">
        <v>12</v>
      </c>
      <c r="C58" s="8" t="s">
        <v>444</v>
      </c>
      <c r="D58" s="4" t="s">
        <v>57</v>
      </c>
      <c r="E58" s="3" t="s">
        <v>1165</v>
      </c>
      <c r="F58" s="13">
        <v>3390000</v>
      </c>
      <c r="G58" s="9"/>
    </row>
    <row r="59" spans="1:7" x14ac:dyDescent="0.25">
      <c r="A59" s="2">
        <v>45628</v>
      </c>
      <c r="B59" s="134" t="s">
        <v>12</v>
      </c>
      <c r="C59" s="8" t="s">
        <v>444</v>
      </c>
      <c r="D59" s="4" t="s">
        <v>57</v>
      </c>
      <c r="E59" s="3" t="s">
        <v>1166</v>
      </c>
      <c r="F59" s="13">
        <v>4190000</v>
      </c>
      <c r="G59" s="9"/>
    </row>
    <row r="60" spans="1:7" x14ac:dyDescent="0.25">
      <c r="A60" s="2">
        <v>45636</v>
      </c>
      <c r="B60" s="134" t="s">
        <v>20</v>
      </c>
      <c r="C60" s="8" t="s">
        <v>13</v>
      </c>
      <c r="D60" s="4" t="s">
        <v>66</v>
      </c>
      <c r="E60" s="3" t="s">
        <v>1167</v>
      </c>
      <c r="F60" s="9"/>
      <c r="G60" s="13">
        <v>1820000</v>
      </c>
    </row>
    <row r="61" spans="1:7" x14ac:dyDescent="0.25">
      <c r="A61" s="2">
        <v>45636</v>
      </c>
      <c r="B61" s="134" t="s">
        <v>20</v>
      </c>
      <c r="C61" s="8" t="s">
        <v>43</v>
      </c>
      <c r="D61" s="4" t="s">
        <v>66</v>
      </c>
      <c r="E61" s="3" t="s">
        <v>1168</v>
      </c>
      <c r="F61" s="9"/>
      <c r="G61" s="13">
        <v>6000000</v>
      </c>
    </row>
    <row r="62" spans="1:7" x14ac:dyDescent="0.25">
      <c r="A62" s="2">
        <v>45636</v>
      </c>
      <c r="B62" s="134" t="s">
        <v>12</v>
      </c>
      <c r="C62" s="8" t="s">
        <v>444</v>
      </c>
      <c r="D62" s="4" t="s">
        <v>57</v>
      </c>
      <c r="E62" s="3" t="s">
        <v>1169</v>
      </c>
      <c r="F62" s="13">
        <v>7820000</v>
      </c>
      <c r="G62" s="9"/>
    </row>
    <row r="63" spans="1:7" x14ac:dyDescent="0.25">
      <c r="A63" s="2">
        <v>45638</v>
      </c>
      <c r="B63" s="134" t="s">
        <v>20</v>
      </c>
      <c r="C63" s="8" t="s">
        <v>43</v>
      </c>
      <c r="D63" s="4" t="s">
        <v>66</v>
      </c>
      <c r="E63" s="3" t="s">
        <v>1170</v>
      </c>
      <c r="F63" s="9"/>
      <c r="G63" s="13">
        <v>1705000</v>
      </c>
    </row>
    <row r="64" spans="1:7" x14ac:dyDescent="0.25">
      <c r="A64" s="2">
        <v>45638</v>
      </c>
      <c r="B64" s="134" t="s">
        <v>12</v>
      </c>
      <c r="C64" s="8" t="s">
        <v>444</v>
      </c>
      <c r="D64" s="4" t="s">
        <v>57</v>
      </c>
      <c r="E64" s="3" t="s">
        <v>1171</v>
      </c>
      <c r="F64" s="13">
        <v>1840000</v>
      </c>
      <c r="G64" s="9"/>
    </row>
    <row r="65" spans="1:7" x14ac:dyDescent="0.25">
      <c r="A65" s="2">
        <v>45639</v>
      </c>
      <c r="B65" s="134" t="s">
        <v>20</v>
      </c>
      <c r="C65" s="8" t="s">
        <v>48</v>
      </c>
      <c r="D65" s="4" t="s">
        <v>66</v>
      </c>
      <c r="E65" s="3" t="s">
        <v>1172</v>
      </c>
      <c r="F65" s="9"/>
      <c r="G65" s="13">
        <v>135000</v>
      </c>
    </row>
    <row r="66" spans="1:7" x14ac:dyDescent="0.25">
      <c r="A66" s="2">
        <v>45645</v>
      </c>
      <c r="B66" s="134" t="s">
        <v>20</v>
      </c>
      <c r="C66" s="8" t="s">
        <v>48</v>
      </c>
      <c r="D66" s="4" t="s">
        <v>66</v>
      </c>
      <c r="E66" s="3" t="s">
        <v>1173</v>
      </c>
      <c r="F66" s="9"/>
      <c r="G66" s="13">
        <v>2500000</v>
      </c>
    </row>
    <row r="67" spans="1:7" x14ac:dyDescent="0.25">
      <c r="A67" s="2">
        <v>45645</v>
      </c>
      <c r="B67" s="134" t="s">
        <v>12</v>
      </c>
      <c r="C67" s="8" t="s">
        <v>444</v>
      </c>
      <c r="D67" s="4" t="s">
        <v>57</v>
      </c>
      <c r="E67" s="3" t="s">
        <v>1173</v>
      </c>
      <c r="F67" s="13">
        <v>4020000</v>
      </c>
      <c r="G67" s="9"/>
    </row>
    <row r="68" spans="1:7" x14ac:dyDescent="0.25">
      <c r="A68" s="2">
        <v>45647</v>
      </c>
      <c r="B68" s="134" t="s">
        <v>20</v>
      </c>
      <c r="C68" s="8" t="s">
        <v>48</v>
      </c>
      <c r="D68" s="4" t="s">
        <v>66</v>
      </c>
      <c r="E68" s="3" t="s">
        <v>1174</v>
      </c>
      <c r="F68" s="9"/>
      <c r="G68" s="13">
        <v>1520000</v>
      </c>
    </row>
    <row r="69" spans="1:7" x14ac:dyDescent="0.25">
      <c r="A69" s="230">
        <v>106275000</v>
      </c>
      <c r="B69" s="230"/>
      <c r="C69" s="230"/>
      <c r="D69" s="230"/>
      <c r="E69" s="230"/>
      <c r="F69" s="230"/>
      <c r="G69" s="135">
        <v>91665000</v>
      </c>
    </row>
    <row r="70" spans="1:7" x14ac:dyDescent="0.25">
      <c r="A70" s="15" t="s">
        <v>4</v>
      </c>
      <c r="B70" s="134" t="s">
        <v>20</v>
      </c>
      <c r="C70" s="16" t="s">
        <v>438</v>
      </c>
      <c r="D70" s="234"/>
      <c r="E70" s="234"/>
      <c r="F70" s="234"/>
      <c r="G70" s="136">
        <v>14610000</v>
      </c>
    </row>
    <row r="71" spans="1:7" x14ac:dyDescent="0.25">
      <c r="A71" s="232">
        <v>106275000</v>
      </c>
      <c r="B71" s="232"/>
      <c r="C71" s="232"/>
      <c r="D71" s="232"/>
      <c r="E71" s="232"/>
      <c r="F71" s="232"/>
      <c r="G71" s="137">
        <v>106275000</v>
      </c>
    </row>
  </sheetData>
  <mergeCells count="12">
    <mergeCell ref="A71:F71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69:F69"/>
    <mergeCell ref="D70:F70"/>
  </mergeCells>
  <pageMargins left="0.7" right="0.7" top="0.75" bottom="0.75" header="0.3" footer="0.3"/>
  <pageSetup paperSize="0" orientation="portrait" horizontalDpi="0" verticalDpi="0" copie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58934-17D6-47F3-AE3B-07A34A0960DD}">
  <dimension ref="A1:G15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2.5703125" bestFit="1" customWidth="1"/>
    <col min="4" max="4" width="11.28515625" bestFit="1" customWidth="1"/>
    <col min="5" max="5" width="12.28515625" bestFit="1" customWidth="1"/>
    <col min="6" max="7" width="10.570312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1"/>
      <c r="G1" s="1"/>
    </row>
    <row r="2" spans="1:7" x14ac:dyDescent="0.25">
      <c r="A2" s="225" t="s">
        <v>7</v>
      </c>
      <c r="B2" s="225"/>
      <c r="C2" s="225"/>
      <c r="D2" s="1"/>
      <c r="E2" s="1"/>
      <c r="F2" s="1"/>
      <c r="G2" s="1"/>
    </row>
    <row r="3" spans="1:7" x14ac:dyDescent="0.25">
      <c r="A3" s="227" t="s">
        <v>8</v>
      </c>
      <c r="B3" s="227"/>
      <c r="C3" s="227"/>
      <c r="D3" s="1"/>
      <c r="E3" s="1"/>
      <c r="F3" s="1"/>
      <c r="G3" s="1"/>
    </row>
    <row r="4" spans="1:7" ht="15.75" x14ac:dyDescent="0.25">
      <c r="A4" s="228" t="s">
        <v>1175</v>
      </c>
      <c r="B4" s="228"/>
      <c r="C4" s="228"/>
      <c r="D4" s="1"/>
      <c r="E4" s="1"/>
      <c r="F4" s="1"/>
      <c r="G4" s="1"/>
    </row>
    <row r="5" spans="1:7" x14ac:dyDescent="0.25">
      <c r="A5" s="225" t="s">
        <v>9</v>
      </c>
      <c r="B5" s="225"/>
      <c r="C5" s="225"/>
      <c r="D5" s="1"/>
      <c r="E5" s="1"/>
      <c r="F5" s="1"/>
      <c r="G5" s="1"/>
    </row>
    <row r="6" spans="1:7" x14ac:dyDescent="0.25">
      <c r="A6" s="225" t="s">
        <v>4</v>
      </c>
      <c r="B6" s="225"/>
      <c r="C6" s="225"/>
      <c r="D6" s="1"/>
      <c r="E6" s="1"/>
      <c r="F6" s="1"/>
      <c r="G6" s="1"/>
    </row>
    <row r="7" spans="1:7" x14ac:dyDescent="0.25">
      <c r="A7" s="225" t="s">
        <v>4</v>
      </c>
      <c r="B7" s="225"/>
      <c r="C7" s="225"/>
      <c r="D7" s="1"/>
      <c r="E7" s="1"/>
      <c r="F7" s="1"/>
      <c r="G7" s="1"/>
    </row>
    <row r="8" spans="1:7" x14ac:dyDescent="0.25">
      <c r="A8" s="225" t="s">
        <v>19</v>
      </c>
      <c r="B8" s="225"/>
      <c r="C8" s="225"/>
      <c r="D8" s="1"/>
      <c r="E8" s="1"/>
      <c r="F8" s="1"/>
      <c r="G8" s="1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45561</v>
      </c>
      <c r="B10" s="138" t="s">
        <v>20</v>
      </c>
      <c r="C10" s="8" t="s">
        <v>13</v>
      </c>
      <c r="D10" s="4" t="s">
        <v>66</v>
      </c>
      <c r="E10" s="3" t="s">
        <v>1176</v>
      </c>
      <c r="F10" s="9"/>
      <c r="G10" s="13">
        <v>338000</v>
      </c>
    </row>
    <row r="11" spans="1:7" x14ac:dyDescent="0.25">
      <c r="A11" s="2">
        <v>45561</v>
      </c>
      <c r="B11" s="138" t="s">
        <v>12</v>
      </c>
      <c r="C11" s="8" t="s">
        <v>444</v>
      </c>
      <c r="D11" s="4" t="s">
        <v>57</v>
      </c>
      <c r="E11" s="3" t="s">
        <v>1176</v>
      </c>
      <c r="F11" s="13">
        <v>338000</v>
      </c>
      <c r="G11" s="9"/>
    </row>
    <row r="12" spans="1:7" x14ac:dyDescent="0.25">
      <c r="A12" s="2">
        <v>45610</v>
      </c>
      <c r="B12" s="138" t="s">
        <v>12</v>
      </c>
      <c r="C12" s="8" t="s">
        <v>444</v>
      </c>
      <c r="D12" s="4" t="s">
        <v>57</v>
      </c>
      <c r="E12" s="3" t="s">
        <v>1177</v>
      </c>
      <c r="F12" s="13">
        <v>7805000</v>
      </c>
      <c r="G12" s="9"/>
    </row>
    <row r="13" spans="1:7" x14ac:dyDescent="0.25">
      <c r="A13" s="230">
        <v>8143000</v>
      </c>
      <c r="B13" s="230"/>
      <c r="C13" s="230"/>
      <c r="D13" s="230"/>
      <c r="E13" s="230"/>
      <c r="F13" s="230"/>
      <c r="G13" s="139">
        <v>338000</v>
      </c>
    </row>
    <row r="14" spans="1:7" x14ac:dyDescent="0.25">
      <c r="A14" s="15" t="s">
        <v>4</v>
      </c>
      <c r="B14" s="138" t="s">
        <v>20</v>
      </c>
      <c r="C14" s="16" t="s">
        <v>438</v>
      </c>
      <c r="D14" s="234"/>
      <c r="E14" s="234"/>
      <c r="F14" s="234"/>
      <c r="G14" s="140">
        <v>7805000</v>
      </c>
    </row>
    <row r="15" spans="1:7" x14ac:dyDescent="0.25">
      <c r="A15" s="232">
        <v>8143000</v>
      </c>
      <c r="B15" s="232"/>
      <c r="C15" s="232"/>
      <c r="D15" s="232"/>
      <c r="E15" s="232"/>
      <c r="F15" s="232"/>
      <c r="G15" s="141">
        <v>8143000</v>
      </c>
    </row>
  </sheetData>
  <mergeCells count="12">
    <mergeCell ref="A15:F15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13:F13"/>
    <mergeCell ref="D14:F14"/>
  </mergeCells>
  <pageMargins left="0.7" right="0.7" top="0.75" bottom="0.75" header="0.3" footer="0.3"/>
  <pageSetup paperSize="0" orientation="portrait" horizontalDpi="0" verticalDpi="0" copie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D788A-5FFE-440F-BC92-A2777B376923}">
  <dimension ref="A1:G95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36.85546875" bestFit="1" customWidth="1"/>
    <col min="4" max="4" width="11.28515625" bestFit="1" customWidth="1"/>
    <col min="5" max="5" width="14" bestFit="1" customWidth="1"/>
    <col min="6" max="6" width="11.5703125" bestFit="1" customWidth="1"/>
    <col min="7" max="7" width="12.570312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1"/>
      <c r="G1" s="1"/>
    </row>
    <row r="2" spans="1:7" x14ac:dyDescent="0.25">
      <c r="A2" s="225" t="s">
        <v>7</v>
      </c>
      <c r="B2" s="225"/>
      <c r="C2" s="225"/>
      <c r="D2" s="1"/>
      <c r="E2" s="1"/>
      <c r="F2" s="1"/>
      <c r="G2" s="1"/>
    </row>
    <row r="3" spans="1:7" x14ac:dyDescent="0.25">
      <c r="A3" s="227" t="s">
        <v>8</v>
      </c>
      <c r="B3" s="227"/>
      <c r="C3" s="227"/>
      <c r="D3" s="1"/>
      <c r="E3" s="1"/>
      <c r="F3" s="1"/>
      <c r="G3" s="1"/>
    </row>
    <row r="4" spans="1:7" ht="15.75" x14ac:dyDescent="0.25">
      <c r="A4" s="228" t="s">
        <v>1178</v>
      </c>
      <c r="B4" s="228"/>
      <c r="C4" s="228"/>
      <c r="D4" s="1"/>
      <c r="E4" s="1"/>
      <c r="F4" s="1"/>
      <c r="G4" s="1"/>
    </row>
    <row r="5" spans="1:7" x14ac:dyDescent="0.25">
      <c r="A5" s="225" t="s">
        <v>9</v>
      </c>
      <c r="B5" s="225"/>
      <c r="C5" s="225"/>
      <c r="D5" s="1"/>
      <c r="E5" s="1"/>
      <c r="F5" s="1"/>
      <c r="G5" s="1"/>
    </row>
    <row r="6" spans="1:7" x14ac:dyDescent="0.25">
      <c r="A6" s="225" t="s">
        <v>4</v>
      </c>
      <c r="B6" s="225"/>
      <c r="C6" s="225"/>
      <c r="D6" s="1"/>
      <c r="E6" s="1"/>
      <c r="F6" s="1"/>
      <c r="G6" s="1"/>
    </row>
    <row r="7" spans="1:7" x14ac:dyDescent="0.25">
      <c r="A7" s="225" t="s">
        <v>4</v>
      </c>
      <c r="B7" s="225"/>
      <c r="C7" s="225"/>
      <c r="D7" s="1"/>
      <c r="E7" s="1"/>
      <c r="F7" s="1"/>
      <c r="G7" s="1"/>
    </row>
    <row r="8" spans="1:7" x14ac:dyDescent="0.25">
      <c r="A8" s="225" t="s">
        <v>19</v>
      </c>
      <c r="B8" s="225"/>
      <c r="C8" s="225"/>
      <c r="D8" s="1"/>
      <c r="E8" s="1"/>
      <c r="F8" s="1"/>
      <c r="G8" s="1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45486</v>
      </c>
      <c r="B10" s="142" t="s">
        <v>20</v>
      </c>
      <c r="C10" s="8" t="s">
        <v>535</v>
      </c>
      <c r="D10" s="4" t="s">
        <v>66</v>
      </c>
      <c r="E10" s="3" t="s">
        <v>1179</v>
      </c>
      <c r="F10" s="9"/>
      <c r="G10" s="13">
        <v>4000000</v>
      </c>
    </row>
    <row r="11" spans="1:7" x14ac:dyDescent="0.25">
      <c r="A11" s="2">
        <v>45486</v>
      </c>
      <c r="B11" s="142" t="s">
        <v>12</v>
      </c>
      <c r="C11" s="8" t="s">
        <v>444</v>
      </c>
      <c r="D11" s="4" t="s">
        <v>57</v>
      </c>
      <c r="E11" s="3" t="s">
        <v>1180</v>
      </c>
      <c r="F11" s="13">
        <v>8880000</v>
      </c>
      <c r="G11" s="9"/>
    </row>
    <row r="12" spans="1:7" x14ac:dyDescent="0.25">
      <c r="A12" s="2">
        <v>45486</v>
      </c>
      <c r="B12" s="142" t="s">
        <v>20</v>
      </c>
      <c r="C12" s="8" t="s">
        <v>535</v>
      </c>
      <c r="D12" s="4" t="s">
        <v>66</v>
      </c>
      <c r="E12" s="3" t="s">
        <v>1181</v>
      </c>
      <c r="F12" s="9"/>
      <c r="G12" s="13">
        <v>1000000</v>
      </c>
    </row>
    <row r="13" spans="1:7" x14ac:dyDescent="0.25">
      <c r="A13" s="2">
        <v>45491</v>
      </c>
      <c r="B13" s="142" t="s">
        <v>20</v>
      </c>
      <c r="C13" s="8" t="s">
        <v>462</v>
      </c>
      <c r="D13" s="4" t="s">
        <v>66</v>
      </c>
      <c r="E13" s="3" t="s">
        <v>1182</v>
      </c>
      <c r="F13" s="9"/>
      <c r="G13" s="13">
        <v>2000000</v>
      </c>
    </row>
    <row r="14" spans="1:7" x14ac:dyDescent="0.25">
      <c r="A14" s="2">
        <v>45492</v>
      </c>
      <c r="B14" s="142" t="s">
        <v>20</v>
      </c>
      <c r="C14" s="8" t="s">
        <v>462</v>
      </c>
      <c r="D14" s="4" t="s">
        <v>66</v>
      </c>
      <c r="E14" s="3" t="s">
        <v>1183</v>
      </c>
      <c r="F14" s="9"/>
      <c r="G14" s="13">
        <v>2000000</v>
      </c>
    </row>
    <row r="15" spans="1:7" x14ac:dyDescent="0.25">
      <c r="A15" s="2">
        <v>45493</v>
      </c>
      <c r="B15" s="142" t="s">
        <v>12</v>
      </c>
      <c r="C15" s="8" t="s">
        <v>441</v>
      </c>
      <c r="D15" s="4" t="s">
        <v>57</v>
      </c>
      <c r="E15" s="3" t="s">
        <v>1184</v>
      </c>
      <c r="F15" s="13">
        <v>5340000</v>
      </c>
      <c r="G15" s="9"/>
    </row>
    <row r="16" spans="1:7" x14ac:dyDescent="0.25">
      <c r="A16" s="2">
        <v>45495</v>
      </c>
      <c r="B16" s="142" t="s">
        <v>20</v>
      </c>
      <c r="C16" s="8" t="s">
        <v>535</v>
      </c>
      <c r="D16" s="4" t="s">
        <v>66</v>
      </c>
      <c r="E16" s="3" t="s">
        <v>1185</v>
      </c>
      <c r="F16" s="9"/>
      <c r="G16" s="13">
        <v>3000000</v>
      </c>
    </row>
    <row r="17" spans="1:7" x14ac:dyDescent="0.25">
      <c r="A17" s="2">
        <v>45495</v>
      </c>
      <c r="B17" s="142" t="s">
        <v>20</v>
      </c>
      <c r="C17" s="8" t="s">
        <v>535</v>
      </c>
      <c r="D17" s="4" t="s">
        <v>66</v>
      </c>
      <c r="E17" s="3" t="s">
        <v>1186</v>
      </c>
      <c r="F17" s="9"/>
      <c r="G17" s="13">
        <v>2500000</v>
      </c>
    </row>
    <row r="18" spans="1:7" x14ac:dyDescent="0.25">
      <c r="A18" s="2">
        <v>45498</v>
      </c>
      <c r="B18" s="142" t="s">
        <v>12</v>
      </c>
      <c r="C18" s="8" t="s">
        <v>441</v>
      </c>
      <c r="D18" s="4" t="s">
        <v>57</v>
      </c>
      <c r="E18" s="3" t="s">
        <v>1187</v>
      </c>
      <c r="F18" s="13">
        <v>240000</v>
      </c>
      <c r="G18" s="9"/>
    </row>
    <row r="19" spans="1:7" x14ac:dyDescent="0.25">
      <c r="A19" s="2">
        <v>45498</v>
      </c>
      <c r="B19" s="142" t="s">
        <v>12</v>
      </c>
      <c r="C19" s="8" t="s">
        <v>441</v>
      </c>
      <c r="D19" s="4" t="s">
        <v>57</v>
      </c>
      <c r="E19" s="3" t="s">
        <v>1188</v>
      </c>
      <c r="F19" s="13">
        <v>2795000</v>
      </c>
      <c r="G19" s="9"/>
    </row>
    <row r="20" spans="1:7" x14ac:dyDescent="0.25">
      <c r="A20" s="2">
        <v>45499</v>
      </c>
      <c r="B20" s="142" t="s">
        <v>20</v>
      </c>
      <c r="C20" s="8" t="s">
        <v>462</v>
      </c>
      <c r="D20" s="4" t="s">
        <v>66</v>
      </c>
      <c r="E20" s="3" t="s">
        <v>1189</v>
      </c>
      <c r="F20" s="9"/>
      <c r="G20" s="13">
        <v>5000000</v>
      </c>
    </row>
    <row r="21" spans="1:7" x14ac:dyDescent="0.25">
      <c r="A21" s="2">
        <v>45506</v>
      </c>
      <c r="B21" s="142" t="s">
        <v>12</v>
      </c>
      <c r="C21" s="8" t="s">
        <v>458</v>
      </c>
      <c r="D21" s="4" t="s">
        <v>57</v>
      </c>
      <c r="E21" s="3" t="s">
        <v>1190</v>
      </c>
      <c r="F21" s="13">
        <v>3525000</v>
      </c>
      <c r="G21" s="9"/>
    </row>
    <row r="22" spans="1:7" x14ac:dyDescent="0.25">
      <c r="A22" s="2">
        <v>45513</v>
      </c>
      <c r="B22" s="142" t="s">
        <v>12</v>
      </c>
      <c r="C22" s="8" t="s">
        <v>444</v>
      </c>
      <c r="D22" s="4" t="s">
        <v>57</v>
      </c>
      <c r="E22" s="3" t="s">
        <v>1191</v>
      </c>
      <c r="F22" s="13">
        <v>8820000</v>
      </c>
      <c r="G22" s="9"/>
    </row>
    <row r="23" spans="1:7" x14ac:dyDescent="0.25">
      <c r="A23" s="2">
        <v>45514</v>
      </c>
      <c r="B23" s="142" t="s">
        <v>20</v>
      </c>
      <c r="C23" s="8" t="s">
        <v>462</v>
      </c>
      <c r="D23" s="4" t="s">
        <v>66</v>
      </c>
      <c r="E23" s="3" t="s">
        <v>1192</v>
      </c>
      <c r="F23" s="9"/>
      <c r="G23" s="13">
        <v>6000000</v>
      </c>
    </row>
    <row r="24" spans="1:7" x14ac:dyDescent="0.25">
      <c r="A24" s="2">
        <v>45514</v>
      </c>
      <c r="B24" s="142" t="s">
        <v>20</v>
      </c>
      <c r="C24" s="8" t="s">
        <v>462</v>
      </c>
      <c r="D24" s="4" t="s">
        <v>66</v>
      </c>
      <c r="E24" s="3" t="s">
        <v>1193</v>
      </c>
      <c r="F24" s="9"/>
      <c r="G24" s="13">
        <v>400000</v>
      </c>
    </row>
    <row r="25" spans="1:7" x14ac:dyDescent="0.25">
      <c r="A25" s="2">
        <v>45516</v>
      </c>
      <c r="B25" s="142" t="s">
        <v>20</v>
      </c>
      <c r="C25" s="8" t="s">
        <v>462</v>
      </c>
      <c r="D25" s="4" t="s">
        <v>66</v>
      </c>
      <c r="E25" s="3" t="s">
        <v>1194</v>
      </c>
      <c r="F25" s="9"/>
      <c r="G25" s="13">
        <v>2400000</v>
      </c>
    </row>
    <row r="26" spans="1:7" x14ac:dyDescent="0.25">
      <c r="A26" s="2">
        <v>45517</v>
      </c>
      <c r="B26" s="142" t="s">
        <v>12</v>
      </c>
      <c r="C26" s="8" t="s">
        <v>441</v>
      </c>
      <c r="D26" s="4" t="s">
        <v>57</v>
      </c>
      <c r="E26" s="3" t="s">
        <v>1195</v>
      </c>
      <c r="F26" s="13">
        <v>2039600</v>
      </c>
      <c r="G26" s="9"/>
    </row>
    <row r="27" spans="1:7" x14ac:dyDescent="0.25">
      <c r="A27" s="2">
        <v>45517</v>
      </c>
      <c r="B27" s="142" t="s">
        <v>12</v>
      </c>
      <c r="C27" s="8" t="s">
        <v>444</v>
      </c>
      <c r="D27" s="4" t="s">
        <v>57</v>
      </c>
      <c r="E27" s="3" t="s">
        <v>1196</v>
      </c>
      <c r="F27" s="13">
        <v>1590000</v>
      </c>
      <c r="G27" s="9"/>
    </row>
    <row r="28" spans="1:7" x14ac:dyDescent="0.25">
      <c r="A28" s="2">
        <v>45517</v>
      </c>
      <c r="B28" s="142" t="s">
        <v>12</v>
      </c>
      <c r="C28" s="8" t="s">
        <v>441</v>
      </c>
      <c r="D28" s="4" t="s">
        <v>57</v>
      </c>
      <c r="E28" s="3" t="s">
        <v>1197</v>
      </c>
      <c r="F28" s="13">
        <v>1760000</v>
      </c>
      <c r="G28" s="9"/>
    </row>
    <row r="29" spans="1:7" x14ac:dyDescent="0.25">
      <c r="A29" s="2">
        <v>45521</v>
      </c>
      <c r="B29" s="142" t="s">
        <v>12</v>
      </c>
      <c r="C29" s="8" t="s">
        <v>444</v>
      </c>
      <c r="D29" s="4" t="s">
        <v>57</v>
      </c>
      <c r="E29" s="3" t="s">
        <v>1198</v>
      </c>
      <c r="F29" s="13">
        <v>8160000</v>
      </c>
      <c r="G29" s="9"/>
    </row>
    <row r="30" spans="1:7" x14ac:dyDescent="0.25">
      <c r="A30" s="2">
        <v>45523</v>
      </c>
      <c r="B30" s="142" t="s">
        <v>20</v>
      </c>
      <c r="C30" s="8" t="s">
        <v>462</v>
      </c>
      <c r="D30" s="4" t="s">
        <v>66</v>
      </c>
      <c r="E30" s="3" t="s">
        <v>1199</v>
      </c>
      <c r="F30" s="9"/>
      <c r="G30" s="13">
        <v>5000000</v>
      </c>
    </row>
    <row r="31" spans="1:7" x14ac:dyDescent="0.25">
      <c r="A31" s="2">
        <v>45526</v>
      </c>
      <c r="B31" s="142" t="s">
        <v>20</v>
      </c>
      <c r="C31" s="8" t="s">
        <v>462</v>
      </c>
      <c r="D31" s="4" t="s">
        <v>66</v>
      </c>
      <c r="E31" s="3" t="s">
        <v>1200</v>
      </c>
      <c r="F31" s="9"/>
      <c r="G31" s="13">
        <v>4000000</v>
      </c>
    </row>
    <row r="32" spans="1:7" x14ac:dyDescent="0.25">
      <c r="A32" s="2">
        <v>45528</v>
      </c>
      <c r="B32" s="142" t="s">
        <v>12</v>
      </c>
      <c r="C32" s="8" t="s">
        <v>444</v>
      </c>
      <c r="D32" s="4" t="s">
        <v>57</v>
      </c>
      <c r="E32" s="3" t="s">
        <v>1201</v>
      </c>
      <c r="F32" s="13">
        <v>8360000</v>
      </c>
      <c r="G32" s="9"/>
    </row>
    <row r="33" spans="1:7" x14ac:dyDescent="0.25">
      <c r="A33" s="2">
        <v>45531</v>
      </c>
      <c r="B33" s="142" t="s">
        <v>12</v>
      </c>
      <c r="C33" s="8" t="s">
        <v>441</v>
      </c>
      <c r="D33" s="4" t="s">
        <v>57</v>
      </c>
      <c r="E33" s="3" t="s">
        <v>1202</v>
      </c>
      <c r="F33" s="13">
        <v>2780000</v>
      </c>
      <c r="G33" s="9"/>
    </row>
    <row r="34" spans="1:7" x14ac:dyDescent="0.25">
      <c r="A34" s="2">
        <v>45532</v>
      </c>
      <c r="B34" s="142" t="s">
        <v>20</v>
      </c>
      <c r="C34" s="8" t="s">
        <v>462</v>
      </c>
      <c r="D34" s="4" t="s">
        <v>66</v>
      </c>
      <c r="E34" s="3" t="s">
        <v>1203</v>
      </c>
      <c r="F34" s="9"/>
      <c r="G34" s="13">
        <v>9000000</v>
      </c>
    </row>
    <row r="35" spans="1:7" x14ac:dyDescent="0.25">
      <c r="A35" s="2">
        <v>45537</v>
      </c>
      <c r="B35" s="142" t="s">
        <v>12</v>
      </c>
      <c r="C35" s="8" t="s">
        <v>444</v>
      </c>
      <c r="D35" s="4" t="s">
        <v>57</v>
      </c>
      <c r="E35" s="3" t="s">
        <v>1204</v>
      </c>
      <c r="F35" s="13">
        <v>8320000</v>
      </c>
      <c r="G35" s="9"/>
    </row>
    <row r="36" spans="1:7" x14ac:dyDescent="0.25">
      <c r="A36" s="2">
        <v>45538</v>
      </c>
      <c r="B36" s="142" t="s">
        <v>20</v>
      </c>
      <c r="C36" s="8" t="s">
        <v>13</v>
      </c>
      <c r="D36" s="4" t="s">
        <v>66</v>
      </c>
      <c r="E36" s="3" t="s">
        <v>1205</v>
      </c>
      <c r="F36" s="9"/>
      <c r="G36" s="13">
        <v>6000000</v>
      </c>
    </row>
    <row r="37" spans="1:7" x14ac:dyDescent="0.25">
      <c r="A37" s="2">
        <v>45540</v>
      </c>
      <c r="B37" s="142" t="s">
        <v>20</v>
      </c>
      <c r="C37" s="8" t="s">
        <v>462</v>
      </c>
      <c r="D37" s="4" t="s">
        <v>66</v>
      </c>
      <c r="E37" s="3" t="s">
        <v>1206</v>
      </c>
      <c r="F37" s="9"/>
      <c r="G37" s="13">
        <v>5000000</v>
      </c>
    </row>
    <row r="38" spans="1:7" x14ac:dyDescent="0.25">
      <c r="A38" s="2">
        <v>45540</v>
      </c>
      <c r="B38" s="142" t="s">
        <v>12</v>
      </c>
      <c r="C38" s="8" t="s">
        <v>444</v>
      </c>
      <c r="D38" s="4" t="s">
        <v>57</v>
      </c>
      <c r="E38" s="3" t="s">
        <v>1207</v>
      </c>
      <c r="F38" s="13">
        <v>8820000</v>
      </c>
      <c r="G38" s="9"/>
    </row>
    <row r="39" spans="1:7" x14ac:dyDescent="0.25">
      <c r="A39" s="2">
        <v>45541</v>
      </c>
      <c r="B39" s="142" t="s">
        <v>20</v>
      </c>
      <c r="C39" s="8" t="s">
        <v>462</v>
      </c>
      <c r="D39" s="4" t="s">
        <v>66</v>
      </c>
      <c r="E39" s="3" t="s">
        <v>1208</v>
      </c>
      <c r="F39" s="9"/>
      <c r="G39" s="13">
        <v>2000000</v>
      </c>
    </row>
    <row r="40" spans="1:7" x14ac:dyDescent="0.25">
      <c r="A40" s="2">
        <v>45541</v>
      </c>
      <c r="B40" s="142" t="s">
        <v>20</v>
      </c>
      <c r="C40" s="8" t="s">
        <v>462</v>
      </c>
      <c r="D40" s="4" t="s">
        <v>66</v>
      </c>
      <c r="E40" s="3" t="s">
        <v>1209</v>
      </c>
      <c r="F40" s="9"/>
      <c r="G40" s="13">
        <v>3700000</v>
      </c>
    </row>
    <row r="41" spans="1:7" x14ac:dyDescent="0.25">
      <c r="A41" s="2">
        <v>45541</v>
      </c>
      <c r="B41" s="142" t="s">
        <v>12</v>
      </c>
      <c r="C41" s="8" t="s">
        <v>444</v>
      </c>
      <c r="D41" s="4" t="s">
        <v>57</v>
      </c>
      <c r="E41" s="3" t="s">
        <v>1210</v>
      </c>
      <c r="F41" s="13">
        <v>5680000</v>
      </c>
      <c r="G41" s="9"/>
    </row>
    <row r="42" spans="1:7" x14ac:dyDescent="0.25">
      <c r="A42" s="2">
        <v>45541</v>
      </c>
      <c r="B42" s="142" t="s">
        <v>12</v>
      </c>
      <c r="C42" s="8" t="s">
        <v>444</v>
      </c>
      <c r="D42" s="4" t="s">
        <v>57</v>
      </c>
      <c r="E42" s="3" t="s">
        <v>1211</v>
      </c>
      <c r="F42" s="13">
        <v>1320000</v>
      </c>
      <c r="G42" s="9"/>
    </row>
    <row r="43" spans="1:7" x14ac:dyDescent="0.25">
      <c r="A43" s="2">
        <v>45545</v>
      </c>
      <c r="B43" s="142" t="s">
        <v>20</v>
      </c>
      <c r="C43" s="8" t="s">
        <v>462</v>
      </c>
      <c r="D43" s="4" t="s">
        <v>66</v>
      </c>
      <c r="E43" s="3" t="s">
        <v>1212</v>
      </c>
      <c r="F43" s="9"/>
      <c r="G43" s="13">
        <v>8000000</v>
      </c>
    </row>
    <row r="44" spans="1:7" x14ac:dyDescent="0.25">
      <c r="A44" s="2">
        <v>45548</v>
      </c>
      <c r="B44" s="142" t="s">
        <v>20</v>
      </c>
      <c r="C44" s="8" t="s">
        <v>462</v>
      </c>
      <c r="D44" s="4" t="s">
        <v>66</v>
      </c>
      <c r="E44" s="3" t="s">
        <v>1213</v>
      </c>
      <c r="F44" s="9"/>
      <c r="G44" s="13">
        <v>6340000</v>
      </c>
    </row>
    <row r="45" spans="1:7" x14ac:dyDescent="0.25">
      <c r="A45" s="2">
        <v>45548</v>
      </c>
      <c r="B45" s="142" t="s">
        <v>12</v>
      </c>
      <c r="C45" s="8" t="s">
        <v>444</v>
      </c>
      <c r="D45" s="4" t="s">
        <v>57</v>
      </c>
      <c r="E45" s="3" t="s">
        <v>1214</v>
      </c>
      <c r="F45" s="13">
        <v>8310000</v>
      </c>
      <c r="G45" s="9"/>
    </row>
    <row r="46" spans="1:7" x14ac:dyDescent="0.25">
      <c r="A46" s="2">
        <v>45552</v>
      </c>
      <c r="B46" s="142" t="s">
        <v>12</v>
      </c>
      <c r="C46" s="8" t="s">
        <v>444</v>
      </c>
      <c r="D46" s="4" t="s">
        <v>57</v>
      </c>
      <c r="E46" s="3" t="s">
        <v>1215</v>
      </c>
      <c r="F46" s="13">
        <v>7560000</v>
      </c>
      <c r="G46" s="9"/>
    </row>
    <row r="47" spans="1:7" x14ac:dyDescent="0.25">
      <c r="A47" s="2">
        <v>45553</v>
      </c>
      <c r="B47" s="142" t="s">
        <v>20</v>
      </c>
      <c r="C47" s="8" t="s">
        <v>462</v>
      </c>
      <c r="D47" s="4" t="s">
        <v>66</v>
      </c>
      <c r="E47" s="3" t="s">
        <v>1216</v>
      </c>
      <c r="F47" s="9"/>
      <c r="G47" s="13">
        <v>7000000</v>
      </c>
    </row>
    <row r="48" spans="1:7" x14ac:dyDescent="0.25">
      <c r="A48" s="2">
        <v>45555</v>
      </c>
      <c r="B48" s="142" t="s">
        <v>20</v>
      </c>
      <c r="C48" s="8" t="s">
        <v>462</v>
      </c>
      <c r="D48" s="4" t="s">
        <v>66</v>
      </c>
      <c r="E48" s="3" t="s">
        <v>1217</v>
      </c>
      <c r="F48" s="9"/>
      <c r="G48" s="13">
        <v>3000000</v>
      </c>
    </row>
    <row r="49" spans="1:7" x14ac:dyDescent="0.25">
      <c r="A49" s="2">
        <v>45559</v>
      </c>
      <c r="B49" s="142" t="s">
        <v>12</v>
      </c>
      <c r="C49" s="8" t="s">
        <v>444</v>
      </c>
      <c r="D49" s="4" t="s">
        <v>57</v>
      </c>
      <c r="E49" s="3" t="s">
        <v>1218</v>
      </c>
      <c r="F49" s="13">
        <v>7363000</v>
      </c>
      <c r="G49" s="9"/>
    </row>
    <row r="50" spans="1:7" x14ac:dyDescent="0.25">
      <c r="A50" s="2">
        <v>45561</v>
      </c>
      <c r="B50" s="142" t="s">
        <v>20</v>
      </c>
      <c r="C50" s="8" t="s">
        <v>462</v>
      </c>
      <c r="D50" s="4" t="s">
        <v>66</v>
      </c>
      <c r="E50" s="3" t="s">
        <v>1219</v>
      </c>
      <c r="F50" s="9"/>
      <c r="G50" s="13">
        <v>3000000</v>
      </c>
    </row>
    <row r="51" spans="1:7" x14ac:dyDescent="0.25">
      <c r="A51" s="2">
        <v>45562</v>
      </c>
      <c r="B51" s="142" t="s">
        <v>20</v>
      </c>
      <c r="C51" s="8" t="s">
        <v>462</v>
      </c>
      <c r="D51" s="4" t="s">
        <v>66</v>
      </c>
      <c r="E51" s="3" t="s">
        <v>1220</v>
      </c>
      <c r="F51" s="9"/>
      <c r="G51" s="13">
        <v>5000000</v>
      </c>
    </row>
    <row r="52" spans="1:7" x14ac:dyDescent="0.25">
      <c r="A52" s="2">
        <v>45563</v>
      </c>
      <c r="B52" s="142" t="s">
        <v>12</v>
      </c>
      <c r="C52" s="8" t="s">
        <v>444</v>
      </c>
      <c r="D52" s="4" t="s">
        <v>57</v>
      </c>
      <c r="E52" s="3" t="s">
        <v>1221</v>
      </c>
      <c r="F52" s="13">
        <v>8380000</v>
      </c>
      <c r="G52" s="9"/>
    </row>
    <row r="53" spans="1:7" x14ac:dyDescent="0.25">
      <c r="A53" s="2">
        <v>45565</v>
      </c>
      <c r="B53" s="142" t="s">
        <v>20</v>
      </c>
      <c r="C53" s="8" t="s">
        <v>462</v>
      </c>
      <c r="D53" s="4" t="s">
        <v>66</v>
      </c>
      <c r="E53" s="3" t="s">
        <v>1222</v>
      </c>
      <c r="F53" s="9"/>
      <c r="G53" s="13">
        <v>4000000</v>
      </c>
    </row>
    <row r="54" spans="1:7" x14ac:dyDescent="0.25">
      <c r="A54" s="2">
        <v>45568</v>
      </c>
      <c r="B54" s="142" t="s">
        <v>20</v>
      </c>
      <c r="C54" s="8" t="s">
        <v>462</v>
      </c>
      <c r="D54" s="4" t="s">
        <v>66</v>
      </c>
      <c r="E54" s="3" t="s">
        <v>1223</v>
      </c>
      <c r="F54" s="9"/>
      <c r="G54" s="13">
        <v>4000000</v>
      </c>
    </row>
    <row r="55" spans="1:7" x14ac:dyDescent="0.25">
      <c r="A55" s="2">
        <v>45569</v>
      </c>
      <c r="B55" s="142" t="s">
        <v>12</v>
      </c>
      <c r="C55" s="8" t="s">
        <v>444</v>
      </c>
      <c r="D55" s="4" t="s">
        <v>57</v>
      </c>
      <c r="E55" s="3" t="s">
        <v>1224</v>
      </c>
      <c r="F55" s="13">
        <v>8900000</v>
      </c>
      <c r="G55" s="9"/>
    </row>
    <row r="56" spans="1:7" x14ac:dyDescent="0.25">
      <c r="A56" s="2">
        <v>45570</v>
      </c>
      <c r="B56" s="142" t="s">
        <v>20</v>
      </c>
      <c r="C56" s="8" t="s">
        <v>462</v>
      </c>
      <c r="D56" s="4" t="s">
        <v>66</v>
      </c>
      <c r="E56" s="3" t="s">
        <v>1225</v>
      </c>
      <c r="F56" s="9"/>
      <c r="G56" s="13">
        <v>5000000</v>
      </c>
    </row>
    <row r="57" spans="1:7" x14ac:dyDescent="0.25">
      <c r="A57" s="2">
        <v>45576</v>
      </c>
      <c r="B57" s="142" t="s">
        <v>20</v>
      </c>
      <c r="C57" s="8" t="s">
        <v>462</v>
      </c>
      <c r="D57" s="4" t="s">
        <v>66</v>
      </c>
      <c r="E57" s="3" t="s">
        <v>1226</v>
      </c>
      <c r="F57" s="9"/>
      <c r="G57" s="13">
        <v>3000000</v>
      </c>
    </row>
    <row r="58" spans="1:7" x14ac:dyDescent="0.25">
      <c r="A58" s="2">
        <v>45577</v>
      </c>
      <c r="B58" s="142" t="s">
        <v>20</v>
      </c>
      <c r="C58" s="8" t="s">
        <v>462</v>
      </c>
      <c r="D58" s="4" t="s">
        <v>66</v>
      </c>
      <c r="E58" s="3" t="s">
        <v>1227</v>
      </c>
      <c r="F58" s="9"/>
      <c r="G58" s="13">
        <v>2000000</v>
      </c>
    </row>
    <row r="59" spans="1:7" x14ac:dyDescent="0.25">
      <c r="A59" s="2">
        <v>45580</v>
      </c>
      <c r="B59" s="142" t="s">
        <v>12</v>
      </c>
      <c r="C59" s="8" t="s">
        <v>441</v>
      </c>
      <c r="D59" s="4" t="s">
        <v>57</v>
      </c>
      <c r="E59" s="3" t="s">
        <v>1228</v>
      </c>
      <c r="F59" s="13">
        <v>11989000</v>
      </c>
      <c r="G59" s="9"/>
    </row>
    <row r="60" spans="1:7" x14ac:dyDescent="0.25">
      <c r="A60" s="2">
        <v>45582</v>
      </c>
      <c r="B60" s="142" t="s">
        <v>20</v>
      </c>
      <c r="C60" s="8" t="s">
        <v>462</v>
      </c>
      <c r="D60" s="4" t="s">
        <v>66</v>
      </c>
      <c r="E60" s="3" t="s">
        <v>1229</v>
      </c>
      <c r="F60" s="9"/>
      <c r="G60" s="13">
        <v>7000000</v>
      </c>
    </row>
    <row r="61" spans="1:7" x14ac:dyDescent="0.25">
      <c r="A61" s="2">
        <v>45587</v>
      </c>
      <c r="B61" s="142" t="s">
        <v>20</v>
      </c>
      <c r="C61" s="8" t="s">
        <v>462</v>
      </c>
      <c r="D61" s="4" t="s">
        <v>66</v>
      </c>
      <c r="E61" s="3" t="s">
        <v>1230</v>
      </c>
      <c r="F61" s="9"/>
      <c r="G61" s="13">
        <v>3000000</v>
      </c>
    </row>
    <row r="62" spans="1:7" x14ac:dyDescent="0.25">
      <c r="A62" s="2">
        <v>45593</v>
      </c>
      <c r="B62" s="142" t="s">
        <v>12</v>
      </c>
      <c r="C62" s="8" t="s">
        <v>444</v>
      </c>
      <c r="D62" s="4" t="s">
        <v>57</v>
      </c>
      <c r="E62" s="3" t="s">
        <v>1231</v>
      </c>
      <c r="F62" s="13">
        <v>7760000</v>
      </c>
      <c r="G62" s="9"/>
    </row>
    <row r="63" spans="1:7" x14ac:dyDescent="0.25">
      <c r="A63" s="2">
        <v>45594</v>
      </c>
      <c r="B63" s="142" t="s">
        <v>20</v>
      </c>
      <c r="C63" s="8" t="s">
        <v>462</v>
      </c>
      <c r="D63" s="4" t="s">
        <v>66</v>
      </c>
      <c r="E63" s="3" t="s">
        <v>1232</v>
      </c>
      <c r="F63" s="9"/>
      <c r="G63" s="13">
        <v>5000000</v>
      </c>
    </row>
    <row r="64" spans="1:7" x14ac:dyDescent="0.25">
      <c r="A64" s="2">
        <v>45595</v>
      </c>
      <c r="B64" s="142" t="s">
        <v>20</v>
      </c>
      <c r="C64" s="8" t="s">
        <v>462</v>
      </c>
      <c r="D64" s="4" t="s">
        <v>66</v>
      </c>
      <c r="E64" s="3" t="s">
        <v>1233</v>
      </c>
      <c r="F64" s="9"/>
      <c r="G64" s="13">
        <v>4000000</v>
      </c>
    </row>
    <row r="65" spans="1:7" x14ac:dyDescent="0.25">
      <c r="A65" s="2">
        <v>45596</v>
      </c>
      <c r="B65" s="142" t="s">
        <v>12</v>
      </c>
      <c r="C65" s="8" t="s">
        <v>444</v>
      </c>
      <c r="D65" s="4" t="s">
        <v>57</v>
      </c>
      <c r="E65" s="3" t="s">
        <v>1234</v>
      </c>
      <c r="F65" s="13">
        <v>6620000</v>
      </c>
      <c r="G65" s="9"/>
    </row>
    <row r="66" spans="1:7" x14ac:dyDescent="0.25">
      <c r="A66" s="2">
        <v>45601</v>
      </c>
      <c r="B66" s="142" t="s">
        <v>20</v>
      </c>
      <c r="C66" s="8" t="s">
        <v>462</v>
      </c>
      <c r="D66" s="4" t="s">
        <v>66</v>
      </c>
      <c r="E66" s="3" t="s">
        <v>1235</v>
      </c>
      <c r="F66" s="9"/>
      <c r="G66" s="13">
        <v>2000000</v>
      </c>
    </row>
    <row r="67" spans="1:7" x14ac:dyDescent="0.25">
      <c r="A67" s="2">
        <v>45601</v>
      </c>
      <c r="B67" s="142" t="s">
        <v>20</v>
      </c>
      <c r="C67" s="8" t="s">
        <v>462</v>
      </c>
      <c r="D67" s="4" t="s">
        <v>66</v>
      </c>
      <c r="E67" s="3" t="s">
        <v>1236</v>
      </c>
      <c r="F67" s="9"/>
      <c r="G67" s="13">
        <v>2000000</v>
      </c>
    </row>
    <row r="68" spans="1:7" x14ac:dyDescent="0.25">
      <c r="A68" s="2">
        <v>45608</v>
      </c>
      <c r="B68" s="142" t="s">
        <v>12</v>
      </c>
      <c r="C68" s="8" t="s">
        <v>444</v>
      </c>
      <c r="D68" s="4" t="s">
        <v>57</v>
      </c>
      <c r="E68" s="3" t="s">
        <v>1237</v>
      </c>
      <c r="F68" s="13">
        <v>6780000</v>
      </c>
      <c r="G68" s="9"/>
    </row>
    <row r="69" spans="1:7" x14ac:dyDescent="0.25">
      <c r="A69" s="2">
        <v>45610</v>
      </c>
      <c r="B69" s="142" t="s">
        <v>20</v>
      </c>
      <c r="C69" s="8" t="s">
        <v>462</v>
      </c>
      <c r="D69" s="4" t="s">
        <v>66</v>
      </c>
      <c r="E69" s="3" t="s">
        <v>1238</v>
      </c>
      <c r="F69" s="9"/>
      <c r="G69" s="13">
        <v>5000000</v>
      </c>
    </row>
    <row r="70" spans="1:7" x14ac:dyDescent="0.25">
      <c r="A70" s="2">
        <v>45612</v>
      </c>
      <c r="B70" s="142" t="s">
        <v>20</v>
      </c>
      <c r="C70" s="8" t="s">
        <v>462</v>
      </c>
      <c r="D70" s="4" t="s">
        <v>66</v>
      </c>
      <c r="E70" s="3" t="s">
        <v>1239</v>
      </c>
      <c r="F70" s="9"/>
      <c r="G70" s="13">
        <v>4000000</v>
      </c>
    </row>
    <row r="71" spans="1:7" x14ac:dyDescent="0.25">
      <c r="A71" s="2">
        <v>45617</v>
      </c>
      <c r="B71" s="142" t="s">
        <v>12</v>
      </c>
      <c r="C71" s="8" t="s">
        <v>441</v>
      </c>
      <c r="D71" s="4" t="s">
        <v>57</v>
      </c>
      <c r="E71" s="3" t="s">
        <v>1240</v>
      </c>
      <c r="F71" s="13">
        <v>180000</v>
      </c>
      <c r="G71" s="9"/>
    </row>
    <row r="72" spans="1:7" x14ac:dyDescent="0.25">
      <c r="A72" s="2">
        <v>45617</v>
      </c>
      <c r="B72" s="142" t="s">
        <v>12</v>
      </c>
      <c r="C72" s="8" t="s">
        <v>441</v>
      </c>
      <c r="D72" s="4" t="s">
        <v>57</v>
      </c>
      <c r="E72" s="3" t="s">
        <v>1241</v>
      </c>
      <c r="F72" s="13">
        <v>180000</v>
      </c>
      <c r="G72" s="9"/>
    </row>
    <row r="73" spans="1:7" x14ac:dyDescent="0.25">
      <c r="A73" s="2">
        <v>45621</v>
      </c>
      <c r="B73" s="142" t="s">
        <v>12</v>
      </c>
      <c r="C73" s="8" t="s">
        <v>441</v>
      </c>
      <c r="D73" s="4" t="s">
        <v>57</v>
      </c>
      <c r="E73" s="3" t="s">
        <v>1242</v>
      </c>
      <c r="F73" s="13">
        <v>960000</v>
      </c>
      <c r="G73" s="9"/>
    </row>
    <row r="74" spans="1:7" x14ac:dyDescent="0.25">
      <c r="A74" s="2">
        <v>45621</v>
      </c>
      <c r="B74" s="142" t="s">
        <v>12</v>
      </c>
      <c r="C74" s="8" t="s">
        <v>444</v>
      </c>
      <c r="D74" s="4" t="s">
        <v>57</v>
      </c>
      <c r="E74" s="3" t="s">
        <v>1243</v>
      </c>
      <c r="F74" s="13">
        <v>6600000</v>
      </c>
      <c r="G74" s="9"/>
    </row>
    <row r="75" spans="1:7" x14ac:dyDescent="0.25">
      <c r="A75" s="2">
        <v>45622</v>
      </c>
      <c r="B75" s="142" t="s">
        <v>20</v>
      </c>
      <c r="C75" s="8" t="s">
        <v>441</v>
      </c>
      <c r="D75" s="4" t="s">
        <v>1244</v>
      </c>
      <c r="E75" s="3" t="s">
        <v>1245</v>
      </c>
      <c r="F75" s="9"/>
      <c r="G75" s="13">
        <v>300000</v>
      </c>
    </row>
    <row r="76" spans="1:7" x14ac:dyDescent="0.25">
      <c r="A76" s="2">
        <v>45622</v>
      </c>
      <c r="B76" s="142" t="s">
        <v>20</v>
      </c>
      <c r="C76" s="8" t="s">
        <v>462</v>
      </c>
      <c r="D76" s="4" t="s">
        <v>66</v>
      </c>
      <c r="E76" s="3" t="s">
        <v>1246</v>
      </c>
      <c r="F76" s="9"/>
      <c r="G76" s="13">
        <v>6000000</v>
      </c>
    </row>
    <row r="77" spans="1:7" x14ac:dyDescent="0.25">
      <c r="A77" s="2">
        <v>45622</v>
      </c>
      <c r="B77" s="142" t="s">
        <v>12</v>
      </c>
      <c r="C77" s="8" t="s">
        <v>441</v>
      </c>
      <c r="D77" s="4" t="s">
        <v>57</v>
      </c>
      <c r="E77" s="3" t="s">
        <v>1247</v>
      </c>
      <c r="F77" s="13">
        <v>370000</v>
      </c>
      <c r="G77" s="9"/>
    </row>
    <row r="78" spans="1:7" x14ac:dyDescent="0.25">
      <c r="A78" s="2">
        <v>45623</v>
      </c>
      <c r="B78" s="142" t="s">
        <v>20</v>
      </c>
      <c r="C78" s="8" t="s">
        <v>462</v>
      </c>
      <c r="D78" s="4" t="s">
        <v>66</v>
      </c>
      <c r="E78" s="3" t="s">
        <v>1248</v>
      </c>
      <c r="F78" s="9"/>
      <c r="G78" s="13">
        <v>2000000</v>
      </c>
    </row>
    <row r="79" spans="1:7" x14ac:dyDescent="0.25">
      <c r="A79" s="2">
        <v>45625</v>
      </c>
      <c r="B79" s="142" t="s">
        <v>12</v>
      </c>
      <c r="C79" s="8" t="s">
        <v>441</v>
      </c>
      <c r="D79" s="4" t="s">
        <v>57</v>
      </c>
      <c r="E79" s="3" t="s">
        <v>1249</v>
      </c>
      <c r="F79" s="13">
        <v>2033000</v>
      </c>
      <c r="G79" s="9"/>
    </row>
    <row r="80" spans="1:7" x14ac:dyDescent="0.25">
      <c r="A80" s="2">
        <v>45625</v>
      </c>
      <c r="B80" s="142" t="s">
        <v>12</v>
      </c>
      <c r="C80" s="8" t="s">
        <v>441</v>
      </c>
      <c r="D80" s="4" t="s">
        <v>57</v>
      </c>
      <c r="E80" s="3" t="s">
        <v>1249</v>
      </c>
      <c r="F80" s="13">
        <v>3035999.92</v>
      </c>
      <c r="G80" s="9"/>
    </row>
    <row r="81" spans="1:7" x14ac:dyDescent="0.25">
      <c r="A81" s="2">
        <v>45629</v>
      </c>
      <c r="B81" s="142" t="s">
        <v>20</v>
      </c>
      <c r="C81" s="8" t="s">
        <v>462</v>
      </c>
      <c r="D81" s="4" t="s">
        <v>66</v>
      </c>
      <c r="E81" s="3" t="s">
        <v>1250</v>
      </c>
      <c r="F81" s="9"/>
      <c r="G81" s="13">
        <v>2000000</v>
      </c>
    </row>
    <row r="82" spans="1:7" x14ac:dyDescent="0.25">
      <c r="A82" s="2">
        <v>45630</v>
      </c>
      <c r="B82" s="142" t="s">
        <v>20</v>
      </c>
      <c r="C82" s="8" t="s">
        <v>462</v>
      </c>
      <c r="D82" s="4" t="s">
        <v>66</v>
      </c>
      <c r="E82" s="3" t="s">
        <v>1251</v>
      </c>
      <c r="F82" s="9"/>
      <c r="G82" s="13">
        <v>3000000</v>
      </c>
    </row>
    <row r="83" spans="1:7" x14ac:dyDescent="0.25">
      <c r="A83" s="2">
        <v>45638</v>
      </c>
      <c r="B83" s="142" t="s">
        <v>12</v>
      </c>
      <c r="C83" s="8" t="s">
        <v>444</v>
      </c>
      <c r="D83" s="4" t="s">
        <v>57</v>
      </c>
      <c r="E83" s="3" t="s">
        <v>1252</v>
      </c>
      <c r="F83" s="13">
        <v>7300000</v>
      </c>
      <c r="G83" s="9"/>
    </row>
    <row r="84" spans="1:7" x14ac:dyDescent="0.25">
      <c r="A84" s="2">
        <v>45638</v>
      </c>
      <c r="B84" s="142" t="s">
        <v>12</v>
      </c>
      <c r="C84" s="8" t="s">
        <v>444</v>
      </c>
      <c r="D84" s="4" t="s">
        <v>57</v>
      </c>
      <c r="E84" s="3" t="s">
        <v>1253</v>
      </c>
      <c r="F84" s="13">
        <v>1800000</v>
      </c>
      <c r="G84" s="9"/>
    </row>
    <row r="85" spans="1:7" x14ac:dyDescent="0.25">
      <c r="A85" s="2">
        <v>45639</v>
      </c>
      <c r="B85" s="142" t="s">
        <v>20</v>
      </c>
      <c r="C85" s="8" t="s">
        <v>462</v>
      </c>
      <c r="D85" s="4" t="s">
        <v>66</v>
      </c>
      <c r="E85" s="3" t="s">
        <v>1254</v>
      </c>
      <c r="F85" s="9"/>
      <c r="G85" s="13">
        <v>8000000</v>
      </c>
    </row>
    <row r="86" spans="1:7" x14ac:dyDescent="0.25">
      <c r="A86" s="2">
        <v>45640</v>
      </c>
      <c r="B86" s="142" t="s">
        <v>12</v>
      </c>
      <c r="C86" s="8" t="s">
        <v>441</v>
      </c>
      <c r="D86" s="4" t="s">
        <v>57</v>
      </c>
      <c r="E86" s="3" t="s">
        <v>1255</v>
      </c>
      <c r="F86" s="13">
        <v>3241000</v>
      </c>
      <c r="G86" s="9"/>
    </row>
    <row r="87" spans="1:7" x14ac:dyDescent="0.25">
      <c r="A87" s="2">
        <v>45640</v>
      </c>
      <c r="B87" s="142" t="s">
        <v>12</v>
      </c>
      <c r="C87" s="8" t="s">
        <v>441</v>
      </c>
      <c r="D87" s="4" t="s">
        <v>57</v>
      </c>
      <c r="E87" s="3" t="s">
        <v>1256</v>
      </c>
      <c r="F87" s="13">
        <v>117500</v>
      </c>
      <c r="G87" s="9"/>
    </row>
    <row r="88" spans="1:7" x14ac:dyDescent="0.25">
      <c r="A88" s="2">
        <v>45642</v>
      </c>
      <c r="B88" s="142" t="s">
        <v>20</v>
      </c>
      <c r="C88" s="8" t="s">
        <v>462</v>
      </c>
      <c r="D88" s="4" t="s">
        <v>66</v>
      </c>
      <c r="E88" s="3" t="s">
        <v>1257</v>
      </c>
      <c r="F88" s="9"/>
      <c r="G88" s="13">
        <v>2000000</v>
      </c>
    </row>
    <row r="89" spans="1:7" x14ac:dyDescent="0.25">
      <c r="A89" s="2">
        <v>45643</v>
      </c>
      <c r="B89" s="142" t="s">
        <v>20</v>
      </c>
      <c r="C89" s="8" t="s">
        <v>462</v>
      </c>
      <c r="D89" s="4" t="s">
        <v>66</v>
      </c>
      <c r="E89" s="3" t="s">
        <v>1258</v>
      </c>
      <c r="F89" s="9"/>
      <c r="G89" s="13">
        <v>4000000</v>
      </c>
    </row>
    <row r="90" spans="1:7" x14ac:dyDescent="0.25">
      <c r="A90" s="2">
        <v>45644</v>
      </c>
      <c r="B90" s="142" t="s">
        <v>12</v>
      </c>
      <c r="C90" s="8" t="s">
        <v>444</v>
      </c>
      <c r="D90" s="4" t="s">
        <v>57</v>
      </c>
      <c r="E90" s="3" t="s">
        <v>1259</v>
      </c>
      <c r="F90" s="13">
        <v>4000000</v>
      </c>
      <c r="G90" s="9"/>
    </row>
    <row r="91" spans="1:7" x14ac:dyDescent="0.25">
      <c r="A91" s="2">
        <v>45650</v>
      </c>
      <c r="B91" s="142" t="s">
        <v>12</v>
      </c>
      <c r="C91" s="8" t="s">
        <v>444</v>
      </c>
      <c r="D91" s="4" t="s">
        <v>57</v>
      </c>
      <c r="E91" s="3" t="s">
        <v>1260</v>
      </c>
      <c r="F91" s="13">
        <v>6940000</v>
      </c>
      <c r="G91" s="9"/>
    </row>
    <row r="92" spans="1:7" x14ac:dyDescent="0.25">
      <c r="A92" s="2">
        <v>45656</v>
      </c>
      <c r="B92" s="142" t="s">
        <v>12</v>
      </c>
      <c r="C92" s="8" t="s">
        <v>458</v>
      </c>
      <c r="D92" s="4" t="s">
        <v>57</v>
      </c>
      <c r="E92" s="3" t="s">
        <v>1261</v>
      </c>
      <c r="F92" s="13">
        <v>25220000</v>
      </c>
      <c r="G92" s="9"/>
    </row>
    <row r="93" spans="1:7" x14ac:dyDescent="0.25">
      <c r="A93" s="230">
        <v>214069099.91999999</v>
      </c>
      <c r="B93" s="230"/>
      <c r="C93" s="230"/>
      <c r="D93" s="230"/>
      <c r="E93" s="230"/>
      <c r="F93" s="230"/>
      <c r="G93" s="143">
        <v>172640000</v>
      </c>
    </row>
    <row r="94" spans="1:7" x14ac:dyDescent="0.25">
      <c r="A94" s="15" t="s">
        <v>4</v>
      </c>
      <c r="B94" s="142" t="s">
        <v>20</v>
      </c>
      <c r="C94" s="16" t="s">
        <v>438</v>
      </c>
      <c r="D94" s="234"/>
      <c r="E94" s="234"/>
      <c r="F94" s="234"/>
      <c r="G94" s="144">
        <v>41429099.920000002</v>
      </c>
    </row>
    <row r="95" spans="1:7" x14ac:dyDescent="0.25">
      <c r="A95" s="232">
        <v>214069099.91999999</v>
      </c>
      <c r="B95" s="232"/>
      <c r="C95" s="232"/>
      <c r="D95" s="232"/>
      <c r="E95" s="232"/>
      <c r="F95" s="232"/>
      <c r="G95" s="145">
        <v>214069099.91999999</v>
      </c>
    </row>
  </sheetData>
  <mergeCells count="12">
    <mergeCell ref="A95:F95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93:F93"/>
    <mergeCell ref="D94:F94"/>
  </mergeCells>
  <pageMargins left="0.7" right="0.7" top="0.75" bottom="0.75" header="0.3" footer="0.3"/>
  <pageSetup paperSize="0" orientation="portrait" horizontalDpi="0" verticalDpi="0" copie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640A5-E155-4381-9F77-720AD76E92FE}">
  <dimension ref="A1:G21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2.5703125" bestFit="1" customWidth="1"/>
    <col min="4" max="4" width="11.28515625" bestFit="1" customWidth="1"/>
    <col min="5" max="5" width="14" bestFit="1" customWidth="1"/>
    <col min="6" max="7" width="11.570312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1"/>
      <c r="G1" s="1"/>
    </row>
    <row r="2" spans="1:7" x14ac:dyDescent="0.25">
      <c r="A2" s="225" t="s">
        <v>7</v>
      </c>
      <c r="B2" s="225"/>
      <c r="C2" s="225"/>
      <c r="D2" s="1"/>
      <c r="E2" s="1"/>
      <c r="F2" s="1"/>
      <c r="G2" s="1"/>
    </row>
    <row r="3" spans="1:7" x14ac:dyDescent="0.25">
      <c r="A3" s="227" t="s">
        <v>8</v>
      </c>
      <c r="B3" s="227"/>
      <c r="C3" s="227"/>
      <c r="D3" s="1"/>
      <c r="E3" s="1"/>
      <c r="F3" s="1"/>
      <c r="G3" s="1"/>
    </row>
    <row r="4" spans="1:7" ht="15.75" x14ac:dyDescent="0.25">
      <c r="A4" s="228" t="s">
        <v>1262</v>
      </c>
      <c r="B4" s="228"/>
      <c r="C4" s="228"/>
      <c r="D4" s="1"/>
      <c r="E4" s="1"/>
      <c r="F4" s="1"/>
      <c r="G4" s="1"/>
    </row>
    <row r="5" spans="1:7" x14ac:dyDescent="0.25">
      <c r="A5" s="225" t="s">
        <v>9</v>
      </c>
      <c r="B5" s="225"/>
      <c r="C5" s="225"/>
      <c r="D5" s="1"/>
      <c r="E5" s="1"/>
      <c r="F5" s="1"/>
      <c r="G5" s="1"/>
    </row>
    <row r="6" spans="1:7" x14ac:dyDescent="0.25">
      <c r="A6" s="225" t="s">
        <v>4</v>
      </c>
      <c r="B6" s="225"/>
      <c r="C6" s="225"/>
      <c r="D6" s="1"/>
      <c r="E6" s="1"/>
      <c r="F6" s="1"/>
      <c r="G6" s="1"/>
    </row>
    <row r="7" spans="1:7" x14ac:dyDescent="0.25">
      <c r="A7" s="225" t="s">
        <v>4</v>
      </c>
      <c r="B7" s="225"/>
      <c r="C7" s="225"/>
      <c r="D7" s="1"/>
      <c r="E7" s="1"/>
      <c r="F7" s="1"/>
      <c r="G7" s="1"/>
    </row>
    <row r="8" spans="1:7" x14ac:dyDescent="0.25">
      <c r="A8" s="225" t="s">
        <v>19</v>
      </c>
      <c r="B8" s="225"/>
      <c r="C8" s="225"/>
      <c r="D8" s="1"/>
      <c r="E8" s="1"/>
      <c r="F8" s="1"/>
      <c r="G8" s="1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45547</v>
      </c>
      <c r="B10" s="146" t="s">
        <v>20</v>
      </c>
      <c r="C10" s="8" t="s">
        <v>48</v>
      </c>
      <c r="D10" s="4" t="s">
        <v>66</v>
      </c>
      <c r="E10" s="3" t="s">
        <v>1263</v>
      </c>
      <c r="F10" s="9"/>
      <c r="G10" s="13">
        <v>5000000</v>
      </c>
    </row>
    <row r="11" spans="1:7" x14ac:dyDescent="0.25">
      <c r="A11" s="2">
        <v>45554</v>
      </c>
      <c r="B11" s="146" t="s">
        <v>20</v>
      </c>
      <c r="C11" s="8" t="s">
        <v>48</v>
      </c>
      <c r="D11" s="4" t="s">
        <v>66</v>
      </c>
      <c r="E11" s="3" t="s">
        <v>1264</v>
      </c>
      <c r="F11" s="9"/>
      <c r="G11" s="13">
        <v>1240000</v>
      </c>
    </row>
    <row r="12" spans="1:7" x14ac:dyDescent="0.25">
      <c r="A12" s="2">
        <v>45554</v>
      </c>
      <c r="B12" s="146" t="s">
        <v>20</v>
      </c>
      <c r="C12" s="8" t="s">
        <v>48</v>
      </c>
      <c r="D12" s="4" t="s">
        <v>66</v>
      </c>
      <c r="E12" s="3" t="s">
        <v>1265</v>
      </c>
      <c r="F12" s="9"/>
      <c r="G12" s="13">
        <v>800000</v>
      </c>
    </row>
    <row r="13" spans="1:7" x14ac:dyDescent="0.25">
      <c r="A13" s="2">
        <v>45555</v>
      </c>
      <c r="B13" s="146" t="s">
        <v>12</v>
      </c>
      <c r="C13" s="8" t="s">
        <v>56</v>
      </c>
      <c r="D13" s="4" t="s">
        <v>57</v>
      </c>
      <c r="E13" s="3" t="s">
        <v>1264</v>
      </c>
      <c r="F13" s="13">
        <v>7040000</v>
      </c>
      <c r="G13" s="9"/>
    </row>
    <row r="14" spans="1:7" x14ac:dyDescent="0.25">
      <c r="A14" s="2">
        <v>45558</v>
      </c>
      <c r="B14" s="146" t="s">
        <v>20</v>
      </c>
      <c r="C14" s="8" t="s">
        <v>48</v>
      </c>
      <c r="D14" s="4" t="s">
        <v>66</v>
      </c>
      <c r="E14" s="3" t="s">
        <v>1266</v>
      </c>
      <c r="F14" s="9"/>
      <c r="G14" s="13">
        <v>700000</v>
      </c>
    </row>
    <row r="15" spans="1:7" x14ac:dyDescent="0.25">
      <c r="A15" s="2">
        <v>45558</v>
      </c>
      <c r="B15" s="146" t="s">
        <v>20</v>
      </c>
      <c r="C15" s="8" t="s">
        <v>43</v>
      </c>
      <c r="D15" s="4" t="s">
        <v>66</v>
      </c>
      <c r="E15" s="3" t="s">
        <v>1267</v>
      </c>
      <c r="F15" s="9"/>
      <c r="G15" s="13">
        <v>770000</v>
      </c>
    </row>
    <row r="16" spans="1:7" x14ac:dyDescent="0.25">
      <c r="A16" s="2">
        <v>45558</v>
      </c>
      <c r="B16" s="146" t="s">
        <v>12</v>
      </c>
      <c r="C16" s="8" t="s">
        <v>56</v>
      </c>
      <c r="D16" s="4" t="s">
        <v>57</v>
      </c>
      <c r="E16" s="3" t="s">
        <v>1266</v>
      </c>
      <c r="F16" s="13">
        <v>14700000</v>
      </c>
      <c r="G16" s="9"/>
    </row>
    <row r="17" spans="1:7" x14ac:dyDescent="0.25">
      <c r="A17" s="2">
        <v>45598</v>
      </c>
      <c r="B17" s="146" t="s">
        <v>20</v>
      </c>
      <c r="C17" s="8" t="s">
        <v>48</v>
      </c>
      <c r="D17" s="4" t="s">
        <v>66</v>
      </c>
      <c r="E17" s="3" t="s">
        <v>1268</v>
      </c>
      <c r="F17" s="9"/>
      <c r="G17" s="13">
        <v>1590000</v>
      </c>
    </row>
    <row r="18" spans="1:7" x14ac:dyDescent="0.25">
      <c r="A18" s="2">
        <v>45598</v>
      </c>
      <c r="B18" s="146" t="s">
        <v>12</v>
      </c>
      <c r="C18" s="8" t="s">
        <v>56</v>
      </c>
      <c r="D18" s="4" t="s">
        <v>57</v>
      </c>
      <c r="E18" s="3" t="s">
        <v>1268</v>
      </c>
      <c r="F18" s="13">
        <v>1590000</v>
      </c>
      <c r="G18" s="9"/>
    </row>
    <row r="19" spans="1:7" x14ac:dyDescent="0.25">
      <c r="A19" s="230">
        <v>23330000</v>
      </c>
      <c r="B19" s="230"/>
      <c r="C19" s="230"/>
      <c r="D19" s="230"/>
      <c r="E19" s="230"/>
      <c r="F19" s="230"/>
      <c r="G19" s="147">
        <v>10100000</v>
      </c>
    </row>
    <row r="20" spans="1:7" x14ac:dyDescent="0.25">
      <c r="A20" s="15" t="s">
        <v>4</v>
      </c>
      <c r="B20" s="146" t="s">
        <v>20</v>
      </c>
      <c r="C20" s="16" t="s">
        <v>438</v>
      </c>
      <c r="D20" s="234"/>
      <c r="E20" s="234"/>
      <c r="F20" s="234"/>
      <c r="G20" s="148">
        <v>13230000</v>
      </c>
    </row>
    <row r="21" spans="1:7" x14ac:dyDescent="0.25">
      <c r="A21" s="232">
        <v>23330000</v>
      </c>
      <c r="B21" s="232"/>
      <c r="C21" s="232"/>
      <c r="D21" s="232"/>
      <c r="E21" s="232"/>
      <c r="F21" s="232"/>
      <c r="G21" s="149">
        <v>23330000</v>
      </c>
    </row>
  </sheetData>
  <mergeCells count="12">
    <mergeCell ref="A21:F21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19:F19"/>
    <mergeCell ref="D20:F20"/>
  </mergeCells>
  <pageMargins left="0.7" right="0.7" top="0.75" bottom="0.75" header="0.3" footer="0.3"/>
  <pageSetup paperSize="0" orientation="portrait" horizontalDpi="0" verticalDpi="0" copie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BDC92-C8A4-4A58-BDC1-F4B736804B8A}">
  <dimension ref="A1:G99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36.85546875" bestFit="1" customWidth="1"/>
    <col min="4" max="4" width="11.28515625" bestFit="1" customWidth="1"/>
    <col min="5" max="5" width="15.7109375" bestFit="1" customWidth="1"/>
    <col min="6" max="6" width="10.5703125" bestFit="1" customWidth="1"/>
    <col min="7" max="7" width="12.570312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1"/>
      <c r="G1" s="1"/>
    </row>
    <row r="2" spans="1:7" x14ac:dyDescent="0.25">
      <c r="A2" s="225" t="s">
        <v>7</v>
      </c>
      <c r="B2" s="225"/>
      <c r="C2" s="225"/>
      <c r="D2" s="1"/>
      <c r="E2" s="1"/>
      <c r="F2" s="1"/>
      <c r="G2" s="1"/>
    </row>
    <row r="3" spans="1:7" x14ac:dyDescent="0.25">
      <c r="A3" s="227" t="s">
        <v>8</v>
      </c>
      <c r="B3" s="227"/>
      <c r="C3" s="227"/>
      <c r="D3" s="1"/>
      <c r="E3" s="1"/>
      <c r="F3" s="1"/>
      <c r="G3" s="1"/>
    </row>
    <row r="4" spans="1:7" ht="15.75" x14ac:dyDescent="0.25">
      <c r="A4" s="228" t="s">
        <v>1269</v>
      </c>
      <c r="B4" s="228"/>
      <c r="C4" s="228"/>
      <c r="D4" s="1"/>
      <c r="E4" s="1"/>
      <c r="F4" s="1"/>
      <c r="G4" s="1"/>
    </row>
    <row r="5" spans="1:7" x14ac:dyDescent="0.25">
      <c r="A5" s="225" t="s">
        <v>9</v>
      </c>
      <c r="B5" s="225"/>
      <c r="C5" s="225"/>
      <c r="D5" s="1"/>
      <c r="E5" s="1"/>
      <c r="F5" s="1"/>
      <c r="G5" s="1"/>
    </row>
    <row r="6" spans="1:7" x14ac:dyDescent="0.25">
      <c r="A6" s="225" t="s">
        <v>4</v>
      </c>
      <c r="B6" s="225"/>
      <c r="C6" s="225"/>
      <c r="D6" s="1"/>
      <c r="E6" s="1"/>
      <c r="F6" s="1"/>
      <c r="G6" s="1"/>
    </row>
    <row r="7" spans="1:7" x14ac:dyDescent="0.25">
      <c r="A7" s="225" t="s">
        <v>4</v>
      </c>
      <c r="B7" s="225"/>
      <c r="C7" s="225"/>
      <c r="D7" s="1"/>
      <c r="E7" s="1"/>
      <c r="F7" s="1"/>
      <c r="G7" s="1"/>
    </row>
    <row r="8" spans="1:7" x14ac:dyDescent="0.25">
      <c r="A8" s="225" t="s">
        <v>19</v>
      </c>
      <c r="B8" s="225"/>
      <c r="C8" s="225"/>
      <c r="D8" s="1"/>
      <c r="E8" s="1"/>
      <c r="F8" s="1"/>
      <c r="G8" s="1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45491</v>
      </c>
      <c r="B10" s="150" t="s">
        <v>20</v>
      </c>
      <c r="C10" s="8" t="s">
        <v>48</v>
      </c>
      <c r="D10" s="4" t="s">
        <v>66</v>
      </c>
      <c r="E10" s="3" t="s">
        <v>1270</v>
      </c>
      <c r="F10" s="9"/>
      <c r="G10" s="13">
        <v>1500000</v>
      </c>
    </row>
    <row r="11" spans="1:7" x14ac:dyDescent="0.25">
      <c r="A11" s="2">
        <v>45491</v>
      </c>
      <c r="B11" s="150" t="s">
        <v>20</v>
      </c>
      <c r="C11" s="8" t="s">
        <v>48</v>
      </c>
      <c r="D11" s="4" t="s">
        <v>66</v>
      </c>
      <c r="E11" s="3" t="s">
        <v>1271</v>
      </c>
      <c r="F11" s="9"/>
      <c r="G11" s="13">
        <v>1800000</v>
      </c>
    </row>
    <row r="12" spans="1:7" x14ac:dyDescent="0.25">
      <c r="A12" s="2">
        <v>45491</v>
      </c>
      <c r="B12" s="150" t="s">
        <v>20</v>
      </c>
      <c r="C12" s="8" t="s">
        <v>48</v>
      </c>
      <c r="D12" s="4" t="s">
        <v>66</v>
      </c>
      <c r="E12" s="3" t="s">
        <v>1272</v>
      </c>
      <c r="F12" s="9"/>
      <c r="G12" s="13">
        <v>1000000</v>
      </c>
    </row>
    <row r="13" spans="1:7" x14ac:dyDescent="0.25">
      <c r="A13" s="2">
        <v>45491</v>
      </c>
      <c r="B13" s="150" t="s">
        <v>20</v>
      </c>
      <c r="C13" s="8" t="s">
        <v>43</v>
      </c>
      <c r="D13" s="4" t="s">
        <v>66</v>
      </c>
      <c r="E13" s="3" t="s">
        <v>1273</v>
      </c>
      <c r="F13" s="9"/>
      <c r="G13" s="13">
        <v>2000000</v>
      </c>
    </row>
    <row r="14" spans="1:7" x14ac:dyDescent="0.25">
      <c r="A14" s="2">
        <v>45491</v>
      </c>
      <c r="B14" s="150" t="s">
        <v>20</v>
      </c>
      <c r="C14" s="8" t="s">
        <v>43</v>
      </c>
      <c r="D14" s="4" t="s">
        <v>66</v>
      </c>
      <c r="E14" s="3" t="s">
        <v>1274</v>
      </c>
      <c r="F14" s="9"/>
      <c r="G14" s="13">
        <v>1500000</v>
      </c>
    </row>
    <row r="15" spans="1:7" x14ac:dyDescent="0.25">
      <c r="A15" s="2">
        <v>45491</v>
      </c>
      <c r="B15" s="150" t="s">
        <v>20</v>
      </c>
      <c r="C15" s="8" t="s">
        <v>43</v>
      </c>
      <c r="D15" s="4" t="s">
        <v>66</v>
      </c>
      <c r="E15" s="3" t="s">
        <v>1275</v>
      </c>
      <c r="F15" s="9"/>
      <c r="G15" s="13">
        <v>2000000</v>
      </c>
    </row>
    <row r="16" spans="1:7" x14ac:dyDescent="0.25">
      <c r="A16" s="2">
        <v>45492</v>
      </c>
      <c r="B16" s="150" t="s">
        <v>12</v>
      </c>
      <c r="C16" s="8" t="s">
        <v>149</v>
      </c>
      <c r="D16" s="4" t="s">
        <v>57</v>
      </c>
      <c r="E16" s="3" t="s">
        <v>1276</v>
      </c>
      <c r="F16" s="13">
        <v>9800000</v>
      </c>
      <c r="G16" s="9"/>
    </row>
    <row r="17" spans="1:7" x14ac:dyDescent="0.25">
      <c r="A17" s="2">
        <v>45503</v>
      </c>
      <c r="B17" s="150" t="s">
        <v>20</v>
      </c>
      <c r="C17" s="8" t="s">
        <v>48</v>
      </c>
      <c r="D17" s="4" t="s">
        <v>66</v>
      </c>
      <c r="E17" s="3" t="s">
        <v>1277</v>
      </c>
      <c r="F17" s="9"/>
      <c r="G17" s="13">
        <v>1700000</v>
      </c>
    </row>
    <row r="18" spans="1:7" x14ac:dyDescent="0.25">
      <c r="A18" s="2">
        <v>45503</v>
      </c>
      <c r="B18" s="150" t="s">
        <v>20</v>
      </c>
      <c r="C18" s="8" t="s">
        <v>48</v>
      </c>
      <c r="D18" s="4" t="s">
        <v>66</v>
      </c>
      <c r="E18" s="3" t="s">
        <v>1278</v>
      </c>
      <c r="F18" s="9"/>
      <c r="G18" s="13">
        <v>1300000</v>
      </c>
    </row>
    <row r="19" spans="1:7" x14ac:dyDescent="0.25">
      <c r="A19" s="2">
        <v>45503</v>
      </c>
      <c r="B19" s="150" t="s">
        <v>12</v>
      </c>
      <c r="C19" s="8" t="s">
        <v>149</v>
      </c>
      <c r="D19" s="4" t="s">
        <v>57</v>
      </c>
      <c r="E19" s="3" t="s">
        <v>1279</v>
      </c>
      <c r="F19" s="13">
        <v>9520000</v>
      </c>
      <c r="G19" s="9"/>
    </row>
    <row r="20" spans="1:7" x14ac:dyDescent="0.25">
      <c r="A20" s="2">
        <v>45504</v>
      </c>
      <c r="B20" s="150" t="s">
        <v>20</v>
      </c>
      <c r="C20" s="8" t="s">
        <v>43</v>
      </c>
      <c r="D20" s="4" t="s">
        <v>66</v>
      </c>
      <c r="E20" s="3" t="s">
        <v>1280</v>
      </c>
      <c r="F20" s="9"/>
      <c r="G20" s="13">
        <v>1500000</v>
      </c>
    </row>
    <row r="21" spans="1:7" x14ac:dyDescent="0.25">
      <c r="A21" s="2">
        <v>45504</v>
      </c>
      <c r="B21" s="150" t="s">
        <v>20</v>
      </c>
      <c r="C21" s="8" t="s">
        <v>43</v>
      </c>
      <c r="D21" s="4" t="s">
        <v>66</v>
      </c>
      <c r="E21" s="3" t="s">
        <v>1281</v>
      </c>
      <c r="F21" s="9"/>
      <c r="G21" s="13">
        <v>2000001</v>
      </c>
    </row>
    <row r="22" spans="1:7" x14ac:dyDescent="0.25">
      <c r="A22" s="2">
        <v>45504</v>
      </c>
      <c r="B22" s="150" t="s">
        <v>20</v>
      </c>
      <c r="C22" s="8" t="s">
        <v>43</v>
      </c>
      <c r="D22" s="4" t="s">
        <v>66</v>
      </c>
      <c r="E22" s="3" t="s">
        <v>1282</v>
      </c>
      <c r="F22" s="9"/>
      <c r="G22" s="13">
        <v>1500000</v>
      </c>
    </row>
    <row r="23" spans="1:7" x14ac:dyDescent="0.25">
      <c r="A23" s="2">
        <v>45505</v>
      </c>
      <c r="B23" s="150" t="s">
        <v>20</v>
      </c>
      <c r="C23" s="8" t="s">
        <v>48</v>
      </c>
      <c r="D23" s="4" t="s">
        <v>66</v>
      </c>
      <c r="E23" s="3" t="s">
        <v>1283</v>
      </c>
      <c r="F23" s="9"/>
      <c r="G23" s="13">
        <v>2000000</v>
      </c>
    </row>
    <row r="24" spans="1:7" x14ac:dyDescent="0.25">
      <c r="A24" s="2">
        <v>45505</v>
      </c>
      <c r="B24" s="150" t="s">
        <v>20</v>
      </c>
      <c r="C24" s="8" t="s">
        <v>48</v>
      </c>
      <c r="D24" s="4" t="s">
        <v>66</v>
      </c>
      <c r="E24" s="3" t="s">
        <v>1284</v>
      </c>
      <c r="F24" s="9"/>
      <c r="G24" s="13">
        <v>2100000</v>
      </c>
    </row>
    <row r="25" spans="1:7" x14ac:dyDescent="0.25">
      <c r="A25" s="2">
        <v>45505</v>
      </c>
      <c r="B25" s="150" t="s">
        <v>20</v>
      </c>
      <c r="C25" s="8" t="s">
        <v>48</v>
      </c>
      <c r="D25" s="4" t="s">
        <v>66</v>
      </c>
      <c r="E25" s="3" t="s">
        <v>1285</v>
      </c>
      <c r="F25" s="9"/>
      <c r="G25" s="13">
        <v>4000000</v>
      </c>
    </row>
    <row r="26" spans="1:7" x14ac:dyDescent="0.25">
      <c r="A26" s="2">
        <v>45505</v>
      </c>
      <c r="B26" s="150" t="s">
        <v>12</v>
      </c>
      <c r="C26" s="8" t="s">
        <v>149</v>
      </c>
      <c r="D26" s="4" t="s">
        <v>57</v>
      </c>
      <c r="E26" s="3" t="s">
        <v>1286</v>
      </c>
      <c r="F26" s="13">
        <v>9520000</v>
      </c>
      <c r="G26" s="9"/>
    </row>
    <row r="27" spans="1:7" x14ac:dyDescent="0.25">
      <c r="A27" s="2">
        <v>45506</v>
      </c>
      <c r="B27" s="150" t="s">
        <v>20</v>
      </c>
      <c r="C27" s="8" t="s">
        <v>48</v>
      </c>
      <c r="D27" s="4" t="s">
        <v>66</v>
      </c>
      <c r="E27" s="3" t="s">
        <v>1287</v>
      </c>
      <c r="F27" s="9"/>
      <c r="G27" s="13">
        <v>220000</v>
      </c>
    </row>
    <row r="28" spans="1:7" x14ac:dyDescent="0.25">
      <c r="A28" s="2">
        <v>45513</v>
      </c>
      <c r="B28" s="150" t="s">
        <v>20</v>
      </c>
      <c r="C28" s="8" t="s">
        <v>43</v>
      </c>
      <c r="D28" s="4" t="s">
        <v>66</v>
      </c>
      <c r="E28" s="3" t="s">
        <v>1288</v>
      </c>
      <c r="F28" s="9"/>
      <c r="G28" s="13">
        <v>2000000</v>
      </c>
    </row>
    <row r="29" spans="1:7" x14ac:dyDescent="0.25">
      <c r="A29" s="2">
        <v>45513</v>
      </c>
      <c r="B29" s="150" t="s">
        <v>20</v>
      </c>
      <c r="C29" s="8" t="s">
        <v>43</v>
      </c>
      <c r="D29" s="4" t="s">
        <v>66</v>
      </c>
      <c r="E29" s="3" t="s">
        <v>1289</v>
      </c>
      <c r="F29" s="9"/>
      <c r="G29" s="13">
        <v>2100000</v>
      </c>
    </row>
    <row r="30" spans="1:7" x14ac:dyDescent="0.25">
      <c r="A30" s="2">
        <v>45513</v>
      </c>
      <c r="B30" s="150" t="s">
        <v>20</v>
      </c>
      <c r="C30" s="8" t="s">
        <v>48</v>
      </c>
      <c r="D30" s="4" t="s">
        <v>66</v>
      </c>
      <c r="E30" s="3" t="s">
        <v>1290</v>
      </c>
      <c r="F30" s="9"/>
      <c r="G30" s="13">
        <v>2500000</v>
      </c>
    </row>
    <row r="31" spans="1:7" x14ac:dyDescent="0.25">
      <c r="A31" s="2">
        <v>45513</v>
      </c>
      <c r="B31" s="150" t="s">
        <v>20</v>
      </c>
      <c r="C31" s="8" t="s">
        <v>48</v>
      </c>
      <c r="D31" s="4" t="s">
        <v>66</v>
      </c>
      <c r="E31" s="3" t="s">
        <v>1291</v>
      </c>
      <c r="F31" s="9"/>
      <c r="G31" s="13">
        <v>1500000</v>
      </c>
    </row>
    <row r="32" spans="1:7" x14ac:dyDescent="0.25">
      <c r="A32" s="2">
        <v>45513</v>
      </c>
      <c r="B32" s="150" t="s">
        <v>20</v>
      </c>
      <c r="C32" s="8" t="s">
        <v>48</v>
      </c>
      <c r="D32" s="4" t="s">
        <v>66</v>
      </c>
      <c r="E32" s="3" t="s">
        <v>1292</v>
      </c>
      <c r="F32" s="9"/>
      <c r="G32" s="13">
        <v>60000</v>
      </c>
    </row>
    <row r="33" spans="1:7" x14ac:dyDescent="0.25">
      <c r="A33" s="2">
        <v>45514</v>
      </c>
      <c r="B33" s="150" t="s">
        <v>12</v>
      </c>
      <c r="C33" s="8" t="s">
        <v>149</v>
      </c>
      <c r="D33" s="4" t="s">
        <v>57</v>
      </c>
      <c r="E33" s="3" t="s">
        <v>1293</v>
      </c>
      <c r="F33" s="13">
        <v>8160000</v>
      </c>
      <c r="G33" s="9"/>
    </row>
    <row r="34" spans="1:7" x14ac:dyDescent="0.25">
      <c r="A34" s="2">
        <v>45516</v>
      </c>
      <c r="B34" s="150" t="s">
        <v>12</v>
      </c>
      <c r="C34" s="8" t="s">
        <v>149</v>
      </c>
      <c r="D34" s="4" t="s">
        <v>57</v>
      </c>
      <c r="E34" s="3" t="s">
        <v>1294</v>
      </c>
      <c r="F34" s="13">
        <v>8160000</v>
      </c>
      <c r="G34" s="9"/>
    </row>
    <row r="35" spans="1:7" x14ac:dyDescent="0.25">
      <c r="A35" s="2">
        <v>45517</v>
      </c>
      <c r="B35" s="150" t="s">
        <v>20</v>
      </c>
      <c r="C35" s="8" t="s">
        <v>48</v>
      </c>
      <c r="D35" s="4" t="s">
        <v>66</v>
      </c>
      <c r="E35" s="3" t="s">
        <v>1295</v>
      </c>
      <c r="F35" s="9"/>
      <c r="G35" s="13">
        <v>8160000</v>
      </c>
    </row>
    <row r="36" spans="1:7" x14ac:dyDescent="0.25">
      <c r="A36" s="2">
        <v>45521</v>
      </c>
      <c r="B36" s="150" t="s">
        <v>12</v>
      </c>
      <c r="C36" s="8" t="s">
        <v>149</v>
      </c>
      <c r="D36" s="4" t="s">
        <v>57</v>
      </c>
      <c r="E36" s="3" t="s">
        <v>1296</v>
      </c>
      <c r="F36" s="13">
        <v>8160000</v>
      </c>
      <c r="G36" s="9"/>
    </row>
    <row r="37" spans="1:7" x14ac:dyDescent="0.25">
      <c r="A37" s="2">
        <v>45525</v>
      </c>
      <c r="B37" s="150" t="s">
        <v>20</v>
      </c>
      <c r="C37" s="8" t="s">
        <v>48</v>
      </c>
      <c r="D37" s="4" t="s">
        <v>66</v>
      </c>
      <c r="E37" s="3" t="s">
        <v>1297</v>
      </c>
      <c r="F37" s="9"/>
      <c r="G37" s="13">
        <v>2000000</v>
      </c>
    </row>
    <row r="38" spans="1:7" x14ac:dyDescent="0.25">
      <c r="A38" s="2">
        <v>45525</v>
      </c>
      <c r="B38" s="150" t="s">
        <v>20</v>
      </c>
      <c r="C38" s="8" t="s">
        <v>43</v>
      </c>
      <c r="D38" s="4" t="s">
        <v>66</v>
      </c>
      <c r="E38" s="3" t="s">
        <v>1298</v>
      </c>
      <c r="F38" s="9"/>
      <c r="G38" s="13">
        <v>2000000</v>
      </c>
    </row>
    <row r="39" spans="1:7" x14ac:dyDescent="0.25">
      <c r="A39" s="2">
        <v>45525</v>
      </c>
      <c r="B39" s="150" t="s">
        <v>12</v>
      </c>
      <c r="C39" s="8" t="s">
        <v>149</v>
      </c>
      <c r="D39" s="4" t="s">
        <v>57</v>
      </c>
      <c r="E39" s="3" t="s">
        <v>1299</v>
      </c>
      <c r="F39" s="13">
        <v>8100000</v>
      </c>
      <c r="G39" s="9"/>
    </row>
    <row r="40" spans="1:7" x14ac:dyDescent="0.25">
      <c r="A40" s="2">
        <v>45526</v>
      </c>
      <c r="B40" s="150" t="s">
        <v>20</v>
      </c>
      <c r="C40" s="8" t="s">
        <v>43</v>
      </c>
      <c r="D40" s="4" t="s">
        <v>66</v>
      </c>
      <c r="E40" s="3" t="s">
        <v>1300</v>
      </c>
      <c r="F40" s="9"/>
      <c r="G40" s="13">
        <v>1100000</v>
      </c>
    </row>
    <row r="41" spans="1:7" x14ac:dyDescent="0.25">
      <c r="A41" s="2">
        <v>45528</v>
      </c>
      <c r="B41" s="150" t="s">
        <v>12</v>
      </c>
      <c r="C41" s="8" t="s">
        <v>149</v>
      </c>
      <c r="D41" s="4" t="s">
        <v>57</v>
      </c>
      <c r="E41" s="3" t="s">
        <v>1301</v>
      </c>
      <c r="F41" s="13">
        <v>8100000</v>
      </c>
      <c r="G41" s="9"/>
    </row>
    <row r="42" spans="1:7" x14ac:dyDescent="0.25">
      <c r="A42" s="2">
        <v>45530</v>
      </c>
      <c r="B42" s="150" t="s">
        <v>20</v>
      </c>
      <c r="C42" s="8" t="s">
        <v>43</v>
      </c>
      <c r="D42" s="4" t="s">
        <v>66</v>
      </c>
      <c r="E42" s="3" t="s">
        <v>1302</v>
      </c>
      <c r="F42" s="9"/>
      <c r="G42" s="13">
        <v>8000000</v>
      </c>
    </row>
    <row r="43" spans="1:7" x14ac:dyDescent="0.25">
      <c r="A43" s="2">
        <v>45530</v>
      </c>
      <c r="B43" s="150" t="s">
        <v>20</v>
      </c>
      <c r="C43" s="8" t="s">
        <v>43</v>
      </c>
      <c r="D43" s="4" t="s">
        <v>66</v>
      </c>
      <c r="E43" s="3" t="s">
        <v>1303</v>
      </c>
      <c r="F43" s="9"/>
      <c r="G43" s="13">
        <v>2100000</v>
      </c>
    </row>
    <row r="44" spans="1:7" x14ac:dyDescent="0.25">
      <c r="A44" s="2">
        <v>45530</v>
      </c>
      <c r="B44" s="150" t="s">
        <v>20</v>
      </c>
      <c r="C44" s="8" t="s">
        <v>48</v>
      </c>
      <c r="D44" s="4" t="s">
        <v>66</v>
      </c>
      <c r="E44" s="3" t="s">
        <v>1304</v>
      </c>
      <c r="F44" s="9"/>
      <c r="G44" s="13">
        <v>2500000</v>
      </c>
    </row>
    <row r="45" spans="1:7" x14ac:dyDescent="0.25">
      <c r="A45" s="2">
        <v>45530</v>
      </c>
      <c r="B45" s="150" t="s">
        <v>20</v>
      </c>
      <c r="C45" s="8" t="s">
        <v>48</v>
      </c>
      <c r="D45" s="4" t="s">
        <v>66</v>
      </c>
      <c r="E45" s="3" t="s">
        <v>1305</v>
      </c>
      <c r="F45" s="9"/>
      <c r="G45" s="13">
        <v>2000000</v>
      </c>
    </row>
    <row r="46" spans="1:7" x14ac:dyDescent="0.25">
      <c r="A46" s="2">
        <v>45530</v>
      </c>
      <c r="B46" s="150" t="s">
        <v>20</v>
      </c>
      <c r="C46" s="8" t="s">
        <v>48</v>
      </c>
      <c r="D46" s="4" t="s">
        <v>66</v>
      </c>
      <c r="E46" s="3" t="s">
        <v>1306</v>
      </c>
      <c r="F46" s="9"/>
      <c r="G46" s="13">
        <v>1500000</v>
      </c>
    </row>
    <row r="47" spans="1:7" x14ac:dyDescent="0.25">
      <c r="A47" s="2">
        <v>45531</v>
      </c>
      <c r="B47" s="150" t="s">
        <v>20</v>
      </c>
      <c r="C47" s="8" t="s">
        <v>43</v>
      </c>
      <c r="D47" s="4" t="s">
        <v>66</v>
      </c>
      <c r="E47" s="3" t="s">
        <v>1307</v>
      </c>
      <c r="F47" s="9"/>
      <c r="G47" s="13">
        <v>1500000</v>
      </c>
    </row>
    <row r="48" spans="1:7" x14ac:dyDescent="0.25">
      <c r="A48" s="2">
        <v>45531</v>
      </c>
      <c r="B48" s="150" t="s">
        <v>20</v>
      </c>
      <c r="C48" s="8" t="s">
        <v>43</v>
      </c>
      <c r="D48" s="4" t="s">
        <v>66</v>
      </c>
      <c r="E48" s="3" t="s">
        <v>1308</v>
      </c>
      <c r="F48" s="9"/>
      <c r="G48" s="13">
        <v>2000000</v>
      </c>
    </row>
    <row r="49" spans="1:7" x14ac:dyDescent="0.25">
      <c r="A49" s="2">
        <v>45531</v>
      </c>
      <c r="B49" s="150" t="s">
        <v>20</v>
      </c>
      <c r="C49" s="8" t="s">
        <v>43</v>
      </c>
      <c r="D49" s="4" t="s">
        <v>66</v>
      </c>
      <c r="E49" s="3" t="s">
        <v>1309</v>
      </c>
      <c r="F49" s="9"/>
      <c r="G49" s="13">
        <v>1000000</v>
      </c>
    </row>
    <row r="50" spans="1:7" x14ac:dyDescent="0.25">
      <c r="A50" s="2">
        <v>45531</v>
      </c>
      <c r="B50" s="150" t="s">
        <v>20</v>
      </c>
      <c r="C50" s="8" t="s">
        <v>48</v>
      </c>
      <c r="D50" s="4" t="s">
        <v>66</v>
      </c>
      <c r="E50" s="3" t="s">
        <v>1310</v>
      </c>
      <c r="F50" s="9"/>
      <c r="G50" s="13">
        <v>2500000</v>
      </c>
    </row>
    <row r="51" spans="1:7" x14ac:dyDescent="0.25">
      <c r="A51" s="2">
        <v>45531</v>
      </c>
      <c r="B51" s="150" t="s">
        <v>12</v>
      </c>
      <c r="C51" s="8" t="s">
        <v>149</v>
      </c>
      <c r="D51" s="4" t="s">
        <v>57</v>
      </c>
      <c r="E51" s="3" t="s">
        <v>1311</v>
      </c>
      <c r="F51" s="13">
        <v>8100000</v>
      </c>
      <c r="G51" s="9"/>
    </row>
    <row r="52" spans="1:7" x14ac:dyDescent="0.25">
      <c r="A52" s="2">
        <v>45536</v>
      </c>
      <c r="B52" s="150" t="s">
        <v>12</v>
      </c>
      <c r="C52" s="8" t="s">
        <v>149</v>
      </c>
      <c r="D52" s="4" t="s">
        <v>57</v>
      </c>
      <c r="E52" s="3" t="s">
        <v>1312</v>
      </c>
      <c r="F52" s="13">
        <v>8100000</v>
      </c>
      <c r="G52" s="9"/>
    </row>
    <row r="53" spans="1:7" x14ac:dyDescent="0.25">
      <c r="A53" s="2">
        <v>45537</v>
      </c>
      <c r="B53" s="150" t="s">
        <v>20</v>
      </c>
      <c r="C53" s="8" t="s">
        <v>987</v>
      </c>
      <c r="D53" s="4" t="s">
        <v>66</v>
      </c>
      <c r="E53" s="3" t="s">
        <v>1313</v>
      </c>
      <c r="F53" s="9"/>
      <c r="G53" s="13">
        <v>100000</v>
      </c>
    </row>
    <row r="54" spans="1:7" x14ac:dyDescent="0.25">
      <c r="A54" s="2">
        <v>45539</v>
      </c>
      <c r="B54" s="150" t="s">
        <v>12</v>
      </c>
      <c r="C54" s="8" t="s">
        <v>149</v>
      </c>
      <c r="D54" s="4" t="s">
        <v>57</v>
      </c>
      <c r="E54" s="3" t="s">
        <v>1314</v>
      </c>
      <c r="F54" s="13">
        <v>8100000</v>
      </c>
      <c r="G54" s="9"/>
    </row>
    <row r="55" spans="1:7" x14ac:dyDescent="0.25">
      <c r="A55" s="2">
        <v>45541</v>
      </c>
      <c r="B55" s="150" t="s">
        <v>20</v>
      </c>
      <c r="C55" s="8" t="s">
        <v>48</v>
      </c>
      <c r="D55" s="4" t="s">
        <v>66</v>
      </c>
      <c r="E55" s="3" t="s">
        <v>1314</v>
      </c>
      <c r="F55" s="9"/>
      <c r="G55" s="13">
        <v>8100000</v>
      </c>
    </row>
    <row r="56" spans="1:7" x14ac:dyDescent="0.25">
      <c r="A56" s="2">
        <v>45542</v>
      </c>
      <c r="B56" s="150" t="s">
        <v>20</v>
      </c>
      <c r="C56" s="8" t="s">
        <v>43</v>
      </c>
      <c r="D56" s="4" t="s">
        <v>66</v>
      </c>
      <c r="E56" s="3" t="s">
        <v>1315</v>
      </c>
      <c r="F56" s="9"/>
      <c r="G56" s="13">
        <v>2000000</v>
      </c>
    </row>
    <row r="57" spans="1:7" x14ac:dyDescent="0.25">
      <c r="A57" s="2">
        <v>45542</v>
      </c>
      <c r="B57" s="150" t="s">
        <v>20</v>
      </c>
      <c r="C57" s="8" t="s">
        <v>43</v>
      </c>
      <c r="D57" s="4" t="s">
        <v>66</v>
      </c>
      <c r="E57" s="3" t="s">
        <v>1316</v>
      </c>
      <c r="F57" s="9"/>
      <c r="G57" s="13">
        <v>1000000</v>
      </c>
    </row>
    <row r="58" spans="1:7" x14ac:dyDescent="0.25">
      <c r="A58" s="2">
        <v>45542</v>
      </c>
      <c r="B58" s="150" t="s">
        <v>20</v>
      </c>
      <c r="C58" s="8" t="s">
        <v>48</v>
      </c>
      <c r="D58" s="4" t="s">
        <v>66</v>
      </c>
      <c r="E58" s="3" t="s">
        <v>1317</v>
      </c>
      <c r="F58" s="9"/>
      <c r="G58" s="13">
        <v>3000000</v>
      </c>
    </row>
    <row r="59" spans="1:7" x14ac:dyDescent="0.25">
      <c r="A59" s="2">
        <v>45542</v>
      </c>
      <c r="B59" s="150" t="s">
        <v>20</v>
      </c>
      <c r="C59" s="8" t="s">
        <v>48</v>
      </c>
      <c r="D59" s="4" t="s">
        <v>66</v>
      </c>
      <c r="E59" s="3" t="s">
        <v>1318</v>
      </c>
      <c r="F59" s="9"/>
      <c r="G59" s="13">
        <v>2400000</v>
      </c>
    </row>
    <row r="60" spans="1:7" x14ac:dyDescent="0.25">
      <c r="A60" s="2">
        <v>45542</v>
      </c>
      <c r="B60" s="150" t="s">
        <v>12</v>
      </c>
      <c r="C60" s="8" t="s">
        <v>149</v>
      </c>
      <c r="D60" s="4" t="s">
        <v>57</v>
      </c>
      <c r="E60" s="3" t="s">
        <v>1319</v>
      </c>
      <c r="F60" s="13">
        <v>8400000</v>
      </c>
      <c r="G60" s="9"/>
    </row>
    <row r="61" spans="1:7" x14ac:dyDescent="0.25">
      <c r="A61" s="2">
        <v>45549</v>
      </c>
      <c r="B61" s="150" t="s">
        <v>12</v>
      </c>
      <c r="C61" s="8" t="s">
        <v>149</v>
      </c>
      <c r="D61" s="4" t="s">
        <v>57</v>
      </c>
      <c r="E61" s="3" t="s">
        <v>1320</v>
      </c>
      <c r="F61" s="13">
        <v>8100000</v>
      </c>
      <c r="G61" s="9"/>
    </row>
    <row r="62" spans="1:7" x14ac:dyDescent="0.25">
      <c r="A62" s="2">
        <v>45552</v>
      </c>
      <c r="B62" s="150" t="s">
        <v>12</v>
      </c>
      <c r="C62" s="8" t="s">
        <v>149</v>
      </c>
      <c r="D62" s="4" t="s">
        <v>57</v>
      </c>
      <c r="E62" s="3" t="s">
        <v>1321</v>
      </c>
      <c r="F62" s="13">
        <v>8100000</v>
      </c>
      <c r="G62" s="9"/>
    </row>
    <row r="63" spans="1:7" x14ac:dyDescent="0.25">
      <c r="A63" s="2">
        <v>45553</v>
      </c>
      <c r="B63" s="150" t="s">
        <v>20</v>
      </c>
      <c r="C63" s="8" t="s">
        <v>535</v>
      </c>
      <c r="D63" s="4" t="s">
        <v>66</v>
      </c>
      <c r="E63" s="3" t="s">
        <v>1322</v>
      </c>
      <c r="F63" s="9"/>
      <c r="G63" s="13">
        <v>5400000</v>
      </c>
    </row>
    <row r="64" spans="1:7" x14ac:dyDescent="0.25">
      <c r="A64" s="2">
        <v>45553</v>
      </c>
      <c r="B64" s="150" t="s">
        <v>20</v>
      </c>
      <c r="C64" s="8" t="s">
        <v>535</v>
      </c>
      <c r="D64" s="4" t="s">
        <v>66</v>
      </c>
      <c r="E64" s="3" t="s">
        <v>1323</v>
      </c>
      <c r="F64" s="9"/>
      <c r="G64" s="13">
        <v>2800000</v>
      </c>
    </row>
    <row r="65" spans="1:7" x14ac:dyDescent="0.25">
      <c r="A65" s="2">
        <v>45554</v>
      </c>
      <c r="B65" s="150" t="s">
        <v>20</v>
      </c>
      <c r="C65" s="8" t="s">
        <v>48</v>
      </c>
      <c r="D65" s="4" t="s">
        <v>66</v>
      </c>
      <c r="E65" s="3" t="s">
        <v>1324</v>
      </c>
      <c r="F65" s="9"/>
      <c r="G65" s="13">
        <v>6300000</v>
      </c>
    </row>
    <row r="66" spans="1:7" x14ac:dyDescent="0.25">
      <c r="A66" s="2">
        <v>45556</v>
      </c>
      <c r="B66" s="150" t="s">
        <v>20</v>
      </c>
      <c r="C66" s="8" t="s">
        <v>48</v>
      </c>
      <c r="D66" s="4" t="s">
        <v>66</v>
      </c>
      <c r="E66" s="3" t="s">
        <v>1325</v>
      </c>
      <c r="F66" s="9"/>
      <c r="G66" s="13">
        <v>1700000</v>
      </c>
    </row>
    <row r="67" spans="1:7" x14ac:dyDescent="0.25">
      <c r="A67" s="2">
        <v>45556</v>
      </c>
      <c r="B67" s="150" t="s">
        <v>12</v>
      </c>
      <c r="C67" s="8" t="s">
        <v>149</v>
      </c>
      <c r="D67" s="4" t="s">
        <v>57</v>
      </c>
      <c r="E67" s="3" t="s">
        <v>1326</v>
      </c>
      <c r="F67" s="13">
        <v>8100000</v>
      </c>
      <c r="G67" s="9"/>
    </row>
    <row r="68" spans="1:7" x14ac:dyDescent="0.25">
      <c r="A68" s="2">
        <v>45558</v>
      </c>
      <c r="B68" s="150" t="s">
        <v>20</v>
      </c>
      <c r="C68" s="8" t="s">
        <v>462</v>
      </c>
      <c r="D68" s="4" t="s">
        <v>66</v>
      </c>
      <c r="E68" s="3" t="s">
        <v>1327</v>
      </c>
      <c r="F68" s="9"/>
      <c r="G68" s="13">
        <v>4000000</v>
      </c>
    </row>
    <row r="69" spans="1:7" x14ac:dyDescent="0.25">
      <c r="A69" s="2">
        <v>45558</v>
      </c>
      <c r="B69" s="150" t="s">
        <v>20</v>
      </c>
      <c r="C69" s="8" t="s">
        <v>48</v>
      </c>
      <c r="D69" s="4" t="s">
        <v>66</v>
      </c>
      <c r="E69" s="3" t="s">
        <v>1328</v>
      </c>
      <c r="F69" s="9"/>
      <c r="G69" s="13">
        <v>2200000</v>
      </c>
    </row>
    <row r="70" spans="1:7" x14ac:dyDescent="0.25">
      <c r="A70" s="2">
        <v>45559</v>
      </c>
      <c r="B70" s="150" t="s">
        <v>20</v>
      </c>
      <c r="C70" s="8" t="s">
        <v>48</v>
      </c>
      <c r="D70" s="4" t="s">
        <v>66</v>
      </c>
      <c r="E70" s="3" t="s">
        <v>1329</v>
      </c>
      <c r="F70" s="9"/>
      <c r="G70" s="13">
        <v>1900000</v>
      </c>
    </row>
    <row r="71" spans="1:7" x14ac:dyDescent="0.25">
      <c r="A71" s="2">
        <v>45584</v>
      </c>
      <c r="B71" s="150" t="s">
        <v>12</v>
      </c>
      <c r="C71" s="8" t="s">
        <v>149</v>
      </c>
      <c r="D71" s="4" t="s">
        <v>57</v>
      </c>
      <c r="E71" s="3" t="s">
        <v>1330</v>
      </c>
      <c r="F71" s="13">
        <v>9000000</v>
      </c>
      <c r="G71" s="9"/>
    </row>
    <row r="72" spans="1:7" x14ac:dyDescent="0.25">
      <c r="A72" s="2">
        <v>45584</v>
      </c>
      <c r="B72" s="150" t="s">
        <v>12</v>
      </c>
      <c r="C72" s="8" t="s">
        <v>149</v>
      </c>
      <c r="D72" s="4" t="s">
        <v>57</v>
      </c>
      <c r="E72" s="3" t="s">
        <v>1331</v>
      </c>
      <c r="F72" s="13">
        <v>9000000</v>
      </c>
      <c r="G72" s="9"/>
    </row>
    <row r="73" spans="1:7" x14ac:dyDescent="0.25">
      <c r="A73" s="2">
        <v>45588</v>
      </c>
      <c r="B73" s="150" t="s">
        <v>20</v>
      </c>
      <c r="C73" s="8" t="s">
        <v>48</v>
      </c>
      <c r="D73" s="4" t="s">
        <v>66</v>
      </c>
      <c r="E73" s="3" t="s">
        <v>1332</v>
      </c>
      <c r="F73" s="9"/>
      <c r="G73" s="13">
        <v>5000000</v>
      </c>
    </row>
    <row r="74" spans="1:7" x14ac:dyDescent="0.25">
      <c r="A74" s="2">
        <v>45589</v>
      </c>
      <c r="B74" s="150" t="s">
        <v>20</v>
      </c>
      <c r="C74" s="8" t="s">
        <v>48</v>
      </c>
      <c r="D74" s="4" t="s">
        <v>66</v>
      </c>
      <c r="E74" s="3" t="s">
        <v>1333</v>
      </c>
      <c r="F74" s="9"/>
      <c r="G74" s="13">
        <v>4000000</v>
      </c>
    </row>
    <row r="75" spans="1:7" x14ac:dyDescent="0.25">
      <c r="A75" s="2">
        <v>45590</v>
      </c>
      <c r="B75" s="150" t="s">
        <v>12</v>
      </c>
      <c r="C75" s="8" t="s">
        <v>149</v>
      </c>
      <c r="D75" s="4" t="s">
        <v>57</v>
      </c>
      <c r="E75" s="3" t="s">
        <v>1334</v>
      </c>
      <c r="F75" s="13">
        <v>9000000</v>
      </c>
      <c r="G75" s="9"/>
    </row>
    <row r="76" spans="1:7" x14ac:dyDescent="0.25">
      <c r="A76" s="2">
        <v>45591</v>
      </c>
      <c r="B76" s="150" t="s">
        <v>12</v>
      </c>
      <c r="C76" s="8" t="s">
        <v>149</v>
      </c>
      <c r="D76" s="4" t="s">
        <v>57</v>
      </c>
      <c r="E76" s="3" t="s">
        <v>1332</v>
      </c>
      <c r="F76" s="13">
        <v>1500000</v>
      </c>
      <c r="G76" s="9"/>
    </row>
    <row r="77" spans="1:7" x14ac:dyDescent="0.25">
      <c r="A77" s="2">
        <v>45593</v>
      </c>
      <c r="B77" s="150" t="s">
        <v>20</v>
      </c>
      <c r="C77" s="8" t="s">
        <v>48</v>
      </c>
      <c r="D77" s="4" t="s">
        <v>66</v>
      </c>
      <c r="E77" s="3" t="s">
        <v>1335</v>
      </c>
      <c r="F77" s="9"/>
      <c r="G77" s="13">
        <v>5000000</v>
      </c>
    </row>
    <row r="78" spans="1:7" x14ac:dyDescent="0.25">
      <c r="A78" s="2">
        <v>45596</v>
      </c>
      <c r="B78" s="150" t="s">
        <v>20</v>
      </c>
      <c r="C78" s="8" t="s">
        <v>48</v>
      </c>
      <c r="D78" s="4" t="s">
        <v>66</v>
      </c>
      <c r="E78" s="3" t="s">
        <v>1336</v>
      </c>
      <c r="F78" s="9"/>
      <c r="G78" s="13">
        <v>4000000</v>
      </c>
    </row>
    <row r="79" spans="1:7" x14ac:dyDescent="0.25">
      <c r="A79" s="2">
        <v>45598</v>
      </c>
      <c r="B79" s="150" t="s">
        <v>12</v>
      </c>
      <c r="C79" s="8" t="s">
        <v>149</v>
      </c>
      <c r="D79" s="4" t="s">
        <v>57</v>
      </c>
      <c r="E79" s="3" t="s">
        <v>1337</v>
      </c>
      <c r="F79" s="13">
        <v>9000000</v>
      </c>
      <c r="G79" s="9"/>
    </row>
    <row r="80" spans="1:7" x14ac:dyDescent="0.25">
      <c r="A80" s="2">
        <v>45606</v>
      </c>
      <c r="B80" s="150" t="s">
        <v>20</v>
      </c>
      <c r="C80" s="8" t="s">
        <v>43</v>
      </c>
      <c r="D80" s="4" t="s">
        <v>66</v>
      </c>
      <c r="E80" s="3" t="s">
        <v>1338</v>
      </c>
      <c r="F80" s="9"/>
      <c r="G80" s="13">
        <v>1500000</v>
      </c>
    </row>
    <row r="81" spans="1:7" x14ac:dyDescent="0.25">
      <c r="A81" s="2">
        <v>45606</v>
      </c>
      <c r="B81" s="150" t="s">
        <v>20</v>
      </c>
      <c r="C81" s="8" t="s">
        <v>43</v>
      </c>
      <c r="D81" s="4" t="s">
        <v>66</v>
      </c>
      <c r="E81" s="3" t="s">
        <v>1339</v>
      </c>
      <c r="F81" s="9"/>
      <c r="G81" s="13">
        <v>1100000</v>
      </c>
    </row>
    <row r="82" spans="1:7" x14ac:dyDescent="0.25">
      <c r="A82" s="2">
        <v>45606</v>
      </c>
      <c r="B82" s="150" t="s">
        <v>20</v>
      </c>
      <c r="C82" s="8" t="s">
        <v>43</v>
      </c>
      <c r="D82" s="4" t="s">
        <v>66</v>
      </c>
      <c r="E82" s="3" t="s">
        <v>1340</v>
      </c>
      <c r="F82" s="9"/>
      <c r="G82" s="13">
        <v>1900000</v>
      </c>
    </row>
    <row r="83" spans="1:7" x14ac:dyDescent="0.25">
      <c r="A83" s="2">
        <v>45606</v>
      </c>
      <c r="B83" s="150" t="s">
        <v>20</v>
      </c>
      <c r="C83" s="8" t="s">
        <v>43</v>
      </c>
      <c r="D83" s="4" t="s">
        <v>66</v>
      </c>
      <c r="E83" s="3" t="s">
        <v>1341</v>
      </c>
      <c r="F83" s="9"/>
      <c r="G83" s="13">
        <v>1000000</v>
      </c>
    </row>
    <row r="84" spans="1:7" x14ac:dyDescent="0.25">
      <c r="A84" s="2">
        <v>45606</v>
      </c>
      <c r="B84" s="150" t="s">
        <v>20</v>
      </c>
      <c r="C84" s="8" t="s">
        <v>48</v>
      </c>
      <c r="D84" s="4" t="s">
        <v>66</v>
      </c>
      <c r="E84" s="3" t="s">
        <v>1342</v>
      </c>
      <c r="F84" s="9"/>
      <c r="G84" s="13">
        <v>1500000</v>
      </c>
    </row>
    <row r="85" spans="1:7" x14ac:dyDescent="0.25">
      <c r="A85" s="2">
        <v>45607</v>
      </c>
      <c r="B85" s="150" t="s">
        <v>20</v>
      </c>
      <c r="C85" s="8" t="s">
        <v>48</v>
      </c>
      <c r="D85" s="4" t="s">
        <v>66</v>
      </c>
      <c r="E85" s="3" t="s">
        <v>1337</v>
      </c>
      <c r="F85" s="9"/>
      <c r="G85" s="13">
        <v>1000000</v>
      </c>
    </row>
    <row r="86" spans="1:7" x14ac:dyDescent="0.25">
      <c r="A86" s="2">
        <v>45607</v>
      </c>
      <c r="B86" s="150" t="s">
        <v>20</v>
      </c>
      <c r="C86" s="8" t="s">
        <v>48</v>
      </c>
      <c r="D86" s="4" t="s">
        <v>66</v>
      </c>
      <c r="E86" s="3" t="s">
        <v>1343</v>
      </c>
      <c r="F86" s="9"/>
      <c r="G86" s="13">
        <v>1000000</v>
      </c>
    </row>
    <row r="87" spans="1:7" x14ac:dyDescent="0.25">
      <c r="A87" s="2">
        <v>45607</v>
      </c>
      <c r="B87" s="150" t="s">
        <v>20</v>
      </c>
      <c r="C87" s="8" t="s">
        <v>13</v>
      </c>
      <c r="D87" s="4" t="s">
        <v>66</v>
      </c>
      <c r="E87" s="3" t="s">
        <v>1344</v>
      </c>
      <c r="F87" s="9"/>
      <c r="G87" s="13">
        <v>1520000</v>
      </c>
    </row>
    <row r="88" spans="1:7" x14ac:dyDescent="0.25">
      <c r="A88" s="2">
        <v>45607</v>
      </c>
      <c r="B88" s="150" t="s">
        <v>12</v>
      </c>
      <c r="C88" s="8" t="s">
        <v>149</v>
      </c>
      <c r="D88" s="4" t="s">
        <v>57</v>
      </c>
      <c r="E88" s="3" t="s">
        <v>1344</v>
      </c>
      <c r="F88" s="13">
        <v>9000000</v>
      </c>
      <c r="G88" s="9"/>
    </row>
    <row r="89" spans="1:7" x14ac:dyDescent="0.25">
      <c r="A89" s="2">
        <v>45615</v>
      </c>
      <c r="B89" s="150" t="s">
        <v>20</v>
      </c>
      <c r="C89" s="8" t="s">
        <v>48</v>
      </c>
      <c r="D89" s="4" t="s">
        <v>66</v>
      </c>
      <c r="E89" s="3" t="s">
        <v>1344</v>
      </c>
      <c r="F89" s="9"/>
      <c r="G89" s="13">
        <v>8200000</v>
      </c>
    </row>
    <row r="90" spans="1:7" x14ac:dyDescent="0.25">
      <c r="A90" s="2">
        <v>45617</v>
      </c>
      <c r="B90" s="150" t="s">
        <v>20</v>
      </c>
      <c r="C90" s="8" t="s">
        <v>987</v>
      </c>
      <c r="D90" s="4" t="s">
        <v>66</v>
      </c>
      <c r="E90" s="3" t="s">
        <v>1344</v>
      </c>
      <c r="F90" s="9"/>
      <c r="G90" s="13">
        <v>800000</v>
      </c>
    </row>
    <row r="91" spans="1:7" x14ac:dyDescent="0.25">
      <c r="A91" s="2">
        <v>45630</v>
      </c>
      <c r="B91" s="150" t="s">
        <v>20</v>
      </c>
      <c r="C91" s="8" t="s">
        <v>48</v>
      </c>
      <c r="D91" s="4" t="s">
        <v>66</v>
      </c>
      <c r="E91" s="3" t="s">
        <v>1345</v>
      </c>
      <c r="F91" s="9"/>
      <c r="G91" s="13">
        <v>4000000</v>
      </c>
    </row>
    <row r="92" spans="1:7" x14ac:dyDescent="0.25">
      <c r="A92" s="2">
        <v>45630</v>
      </c>
      <c r="B92" s="150" t="s">
        <v>20</v>
      </c>
      <c r="C92" s="8" t="s">
        <v>48</v>
      </c>
      <c r="D92" s="4" t="s">
        <v>66</v>
      </c>
      <c r="E92" s="3" t="s">
        <v>1346</v>
      </c>
      <c r="F92" s="9"/>
      <c r="G92" s="13">
        <v>5000000</v>
      </c>
    </row>
    <row r="93" spans="1:7" x14ac:dyDescent="0.25">
      <c r="A93" s="2">
        <v>45631</v>
      </c>
      <c r="B93" s="150" t="s">
        <v>12</v>
      </c>
      <c r="C93" s="8" t="s">
        <v>149</v>
      </c>
      <c r="D93" s="4" t="s">
        <v>57</v>
      </c>
      <c r="E93" s="3" t="s">
        <v>1346</v>
      </c>
      <c r="F93" s="13">
        <v>9000000</v>
      </c>
      <c r="G93" s="9"/>
    </row>
    <row r="94" spans="1:7" x14ac:dyDescent="0.25">
      <c r="A94" s="2">
        <v>45637</v>
      </c>
      <c r="B94" s="150" t="s">
        <v>20</v>
      </c>
      <c r="C94" s="8" t="s">
        <v>48</v>
      </c>
      <c r="D94" s="4" t="s">
        <v>66</v>
      </c>
      <c r="E94" s="3" t="s">
        <v>1347</v>
      </c>
      <c r="F94" s="9"/>
      <c r="G94" s="13">
        <v>4000000</v>
      </c>
    </row>
    <row r="95" spans="1:7" x14ac:dyDescent="0.25">
      <c r="A95" s="2">
        <v>45637</v>
      </c>
      <c r="B95" s="150" t="s">
        <v>20</v>
      </c>
      <c r="C95" s="8" t="s">
        <v>48</v>
      </c>
      <c r="D95" s="4" t="s">
        <v>66</v>
      </c>
      <c r="E95" s="3" t="s">
        <v>1348</v>
      </c>
      <c r="F95" s="9"/>
      <c r="G95" s="13">
        <v>5000000</v>
      </c>
    </row>
    <row r="96" spans="1:7" x14ac:dyDescent="0.25">
      <c r="A96" s="2">
        <v>45637</v>
      </c>
      <c r="B96" s="150" t="s">
        <v>12</v>
      </c>
      <c r="C96" s="8" t="s">
        <v>149</v>
      </c>
      <c r="D96" s="4" t="s">
        <v>57</v>
      </c>
      <c r="E96" s="3" t="s">
        <v>1347</v>
      </c>
      <c r="F96" s="13">
        <v>9000000</v>
      </c>
      <c r="G96" s="9"/>
    </row>
    <row r="97" spans="1:7" x14ac:dyDescent="0.25">
      <c r="A97" s="230">
        <v>191020000</v>
      </c>
      <c r="B97" s="230"/>
      <c r="C97" s="230"/>
      <c r="D97" s="230"/>
      <c r="E97" s="230"/>
      <c r="F97" s="230"/>
      <c r="G97" s="151">
        <v>167060001</v>
      </c>
    </row>
    <row r="98" spans="1:7" x14ac:dyDescent="0.25">
      <c r="A98" s="15" t="s">
        <v>4</v>
      </c>
      <c r="B98" s="150" t="s">
        <v>20</v>
      </c>
      <c r="C98" s="16" t="s">
        <v>438</v>
      </c>
      <c r="D98" s="234"/>
      <c r="E98" s="234"/>
      <c r="F98" s="234"/>
      <c r="G98" s="152">
        <v>23959999</v>
      </c>
    </row>
    <row r="99" spans="1:7" x14ac:dyDescent="0.25">
      <c r="A99" s="232">
        <v>191020000</v>
      </c>
      <c r="B99" s="232"/>
      <c r="C99" s="232"/>
      <c r="D99" s="232"/>
      <c r="E99" s="232"/>
      <c r="F99" s="232"/>
      <c r="G99" s="153">
        <v>191020000</v>
      </c>
    </row>
  </sheetData>
  <mergeCells count="12">
    <mergeCell ref="A99:F99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97:F97"/>
    <mergeCell ref="D98:F98"/>
  </mergeCells>
  <pageMargins left="0.7" right="0.7" top="0.75" bottom="0.75" header="0.3" footer="0.3"/>
  <pageSetup paperSize="0" orientation="portrait" horizontalDpi="0" verticalDpi="0" copie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ADAC1-E480-406E-94F4-F3FE53E78B61}">
  <dimension ref="A1:G111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36.85546875" bestFit="1" customWidth="1"/>
    <col min="4" max="4" width="17.28515625" bestFit="1" customWidth="1"/>
    <col min="5" max="5" width="12.28515625" bestFit="1" customWidth="1"/>
    <col min="6" max="7" width="12.570312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1"/>
      <c r="G1" s="1"/>
    </row>
    <row r="2" spans="1:7" x14ac:dyDescent="0.25">
      <c r="A2" s="225" t="s">
        <v>7</v>
      </c>
      <c r="B2" s="225"/>
      <c r="C2" s="225"/>
      <c r="D2" s="1"/>
      <c r="E2" s="1"/>
      <c r="F2" s="1"/>
      <c r="G2" s="1"/>
    </row>
    <row r="3" spans="1:7" x14ac:dyDescent="0.25">
      <c r="A3" s="227" t="s">
        <v>8</v>
      </c>
      <c r="B3" s="227"/>
      <c r="C3" s="227"/>
      <c r="D3" s="1"/>
      <c r="E3" s="1"/>
      <c r="F3" s="1"/>
      <c r="G3" s="1"/>
    </row>
    <row r="4" spans="1:7" ht="15.75" x14ac:dyDescent="0.25">
      <c r="A4" s="228" t="s">
        <v>1349</v>
      </c>
      <c r="B4" s="228"/>
      <c r="C4" s="228"/>
      <c r="D4" s="1"/>
      <c r="E4" s="1"/>
      <c r="F4" s="1"/>
      <c r="G4" s="1"/>
    </row>
    <row r="5" spans="1:7" x14ac:dyDescent="0.25">
      <c r="A5" s="225" t="s">
        <v>9</v>
      </c>
      <c r="B5" s="225"/>
      <c r="C5" s="225"/>
      <c r="D5" s="1"/>
      <c r="E5" s="1"/>
      <c r="F5" s="1"/>
      <c r="G5" s="1"/>
    </row>
    <row r="6" spans="1:7" x14ac:dyDescent="0.25">
      <c r="A6" s="225" t="s">
        <v>1350</v>
      </c>
      <c r="B6" s="225"/>
      <c r="C6" s="225"/>
      <c r="D6" s="1"/>
      <c r="E6" s="1"/>
      <c r="F6" s="1"/>
      <c r="G6" s="1"/>
    </row>
    <row r="7" spans="1:7" x14ac:dyDescent="0.25">
      <c r="A7" s="225" t="s">
        <v>4</v>
      </c>
      <c r="B7" s="225"/>
      <c r="C7" s="225"/>
      <c r="D7" s="1"/>
      <c r="E7" s="1"/>
      <c r="F7" s="1"/>
      <c r="G7" s="1"/>
    </row>
    <row r="8" spans="1:7" x14ac:dyDescent="0.25">
      <c r="A8" s="225" t="s">
        <v>19</v>
      </c>
      <c r="B8" s="225"/>
      <c r="C8" s="225"/>
      <c r="D8" s="1"/>
      <c r="E8" s="1"/>
      <c r="F8" s="1"/>
      <c r="G8" s="1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45590</v>
      </c>
      <c r="B10" s="154" t="s">
        <v>20</v>
      </c>
      <c r="C10" s="8" t="s">
        <v>43</v>
      </c>
      <c r="D10" s="4" t="s">
        <v>66</v>
      </c>
      <c r="E10" s="3" t="s">
        <v>1351</v>
      </c>
      <c r="F10" s="9"/>
      <c r="G10" s="13">
        <v>2500000</v>
      </c>
    </row>
    <row r="11" spans="1:7" x14ac:dyDescent="0.25">
      <c r="A11" s="2">
        <v>45593</v>
      </c>
      <c r="B11" s="154" t="s">
        <v>20</v>
      </c>
      <c r="C11" s="8" t="s">
        <v>21</v>
      </c>
      <c r="D11" s="4" t="s">
        <v>22</v>
      </c>
      <c r="E11" s="3" t="s">
        <v>1352</v>
      </c>
      <c r="F11" s="9"/>
      <c r="G11" s="13">
        <v>4900000</v>
      </c>
    </row>
    <row r="12" spans="1:7" x14ac:dyDescent="0.25">
      <c r="A12" s="2">
        <v>45593</v>
      </c>
      <c r="B12" s="154" t="s">
        <v>12</v>
      </c>
      <c r="C12" s="8" t="s">
        <v>444</v>
      </c>
      <c r="D12" s="4" t="s">
        <v>57</v>
      </c>
      <c r="E12" s="3" t="s">
        <v>1353</v>
      </c>
      <c r="F12" s="13">
        <v>55104000</v>
      </c>
      <c r="G12" s="9"/>
    </row>
    <row r="13" spans="1:7" x14ac:dyDescent="0.25">
      <c r="A13" s="2">
        <v>45594</v>
      </c>
      <c r="B13" s="154" t="s">
        <v>20</v>
      </c>
      <c r="C13" s="8" t="s">
        <v>462</v>
      </c>
      <c r="D13" s="4" t="s">
        <v>66</v>
      </c>
      <c r="E13" s="3" t="s">
        <v>1354</v>
      </c>
      <c r="F13" s="9"/>
      <c r="G13" s="13">
        <v>20000000</v>
      </c>
    </row>
    <row r="14" spans="1:7" x14ac:dyDescent="0.25">
      <c r="A14" s="2">
        <v>45594</v>
      </c>
      <c r="B14" s="154" t="s">
        <v>12</v>
      </c>
      <c r="C14" s="8" t="s">
        <v>444</v>
      </c>
      <c r="D14" s="4" t="s">
        <v>57</v>
      </c>
      <c r="E14" s="3" t="s">
        <v>1355</v>
      </c>
      <c r="F14" s="13">
        <v>101616000</v>
      </c>
      <c r="G14" s="9"/>
    </row>
    <row r="15" spans="1:7" x14ac:dyDescent="0.25">
      <c r="A15" s="2">
        <v>45594</v>
      </c>
      <c r="B15" s="154" t="s">
        <v>12</v>
      </c>
      <c r="C15" s="8" t="s">
        <v>444</v>
      </c>
      <c r="D15" s="4" t="s">
        <v>57</v>
      </c>
      <c r="E15" s="3" t="s">
        <v>1356</v>
      </c>
      <c r="F15" s="13">
        <v>47040000</v>
      </c>
      <c r="G15" s="9"/>
    </row>
    <row r="16" spans="1:7" x14ac:dyDescent="0.25">
      <c r="A16" s="2">
        <v>45594</v>
      </c>
      <c r="B16" s="154" t="s">
        <v>12</v>
      </c>
      <c r="C16" s="8" t="s">
        <v>444</v>
      </c>
      <c r="D16" s="4" t="s">
        <v>57</v>
      </c>
      <c r="E16" s="3" t="s">
        <v>1357</v>
      </c>
      <c r="F16" s="13">
        <v>193192000</v>
      </c>
      <c r="G16" s="9"/>
    </row>
    <row r="17" spans="1:7" x14ac:dyDescent="0.25">
      <c r="A17" s="2">
        <v>45595</v>
      </c>
      <c r="B17" s="154" t="s">
        <v>20</v>
      </c>
      <c r="C17" s="8" t="s">
        <v>535</v>
      </c>
      <c r="D17" s="4" t="s">
        <v>66</v>
      </c>
      <c r="E17" s="3" t="s">
        <v>1358</v>
      </c>
      <c r="F17" s="9"/>
      <c r="G17" s="13">
        <v>10000000</v>
      </c>
    </row>
    <row r="18" spans="1:7" x14ac:dyDescent="0.25">
      <c r="A18" s="2">
        <v>45595</v>
      </c>
      <c r="B18" s="154" t="s">
        <v>20</v>
      </c>
      <c r="C18" s="8" t="s">
        <v>535</v>
      </c>
      <c r="D18" s="4" t="s">
        <v>66</v>
      </c>
      <c r="E18" s="3" t="s">
        <v>1359</v>
      </c>
      <c r="F18" s="9"/>
      <c r="G18" s="13">
        <v>10000000</v>
      </c>
    </row>
    <row r="19" spans="1:7" x14ac:dyDescent="0.25">
      <c r="A19" s="2">
        <v>45595</v>
      </c>
      <c r="B19" s="154" t="s">
        <v>12</v>
      </c>
      <c r="C19" s="8" t="s">
        <v>444</v>
      </c>
      <c r="D19" s="4" t="s">
        <v>57</v>
      </c>
      <c r="E19" s="3" t="s">
        <v>1360</v>
      </c>
      <c r="F19" s="13">
        <v>41160000</v>
      </c>
      <c r="G19" s="9"/>
    </row>
    <row r="20" spans="1:7" x14ac:dyDescent="0.25">
      <c r="A20" s="2">
        <v>45595</v>
      </c>
      <c r="B20" s="154" t="s">
        <v>12</v>
      </c>
      <c r="C20" s="8" t="s">
        <v>444</v>
      </c>
      <c r="D20" s="4" t="s">
        <v>57</v>
      </c>
      <c r="E20" s="3" t="s">
        <v>1361</v>
      </c>
      <c r="F20" s="13">
        <v>53592000</v>
      </c>
      <c r="G20" s="9"/>
    </row>
    <row r="21" spans="1:7" x14ac:dyDescent="0.25">
      <c r="A21" s="2">
        <v>45596</v>
      </c>
      <c r="B21" s="154" t="s">
        <v>20</v>
      </c>
      <c r="C21" s="8" t="s">
        <v>535</v>
      </c>
      <c r="D21" s="4" t="s">
        <v>66</v>
      </c>
      <c r="E21" s="3" t="s">
        <v>1362</v>
      </c>
      <c r="F21" s="9"/>
      <c r="G21" s="13">
        <v>30000000</v>
      </c>
    </row>
    <row r="22" spans="1:7" x14ac:dyDescent="0.25">
      <c r="A22" s="2">
        <v>45597</v>
      </c>
      <c r="B22" s="154" t="s">
        <v>20</v>
      </c>
      <c r="C22" s="8" t="s">
        <v>462</v>
      </c>
      <c r="D22" s="4" t="s">
        <v>66</v>
      </c>
      <c r="E22" s="3" t="s">
        <v>418</v>
      </c>
      <c r="F22" s="9"/>
      <c r="G22" s="13">
        <v>10000000</v>
      </c>
    </row>
    <row r="23" spans="1:7" x14ac:dyDescent="0.25">
      <c r="A23" s="2">
        <v>45598</v>
      </c>
      <c r="B23" s="154" t="s">
        <v>20</v>
      </c>
      <c r="C23" s="8" t="s">
        <v>21</v>
      </c>
      <c r="D23" s="4" t="s">
        <v>22</v>
      </c>
      <c r="E23" s="3" t="s">
        <v>1363</v>
      </c>
      <c r="F23" s="9"/>
      <c r="G23" s="13">
        <v>6000000</v>
      </c>
    </row>
    <row r="24" spans="1:7" x14ac:dyDescent="0.25">
      <c r="A24" s="2">
        <v>45600</v>
      </c>
      <c r="B24" s="154" t="s">
        <v>20</v>
      </c>
      <c r="C24" s="8" t="s">
        <v>462</v>
      </c>
      <c r="D24" s="4" t="s">
        <v>66</v>
      </c>
      <c r="E24" s="3" t="s">
        <v>421</v>
      </c>
      <c r="F24" s="9"/>
      <c r="G24" s="13">
        <v>10000000</v>
      </c>
    </row>
    <row r="25" spans="1:7" x14ac:dyDescent="0.25">
      <c r="A25" s="2">
        <v>45600</v>
      </c>
      <c r="B25" s="154" t="s">
        <v>12</v>
      </c>
      <c r="C25" s="8" t="s">
        <v>444</v>
      </c>
      <c r="D25" s="4" t="s">
        <v>57</v>
      </c>
      <c r="E25" s="3" t="s">
        <v>1364</v>
      </c>
      <c r="F25" s="13">
        <v>5880000</v>
      </c>
      <c r="G25" s="9"/>
    </row>
    <row r="26" spans="1:7" x14ac:dyDescent="0.25">
      <c r="A26" s="2">
        <v>45600</v>
      </c>
      <c r="B26" s="154" t="s">
        <v>12</v>
      </c>
      <c r="C26" s="8" t="s">
        <v>444</v>
      </c>
      <c r="D26" s="4" t="s">
        <v>57</v>
      </c>
      <c r="E26" s="3" t="s">
        <v>1364</v>
      </c>
      <c r="F26" s="13">
        <v>5880000</v>
      </c>
      <c r="G26" s="9"/>
    </row>
    <row r="27" spans="1:7" x14ac:dyDescent="0.25">
      <c r="A27" s="2">
        <v>45600</v>
      </c>
      <c r="B27" s="154" t="s">
        <v>12</v>
      </c>
      <c r="C27" s="8" t="s">
        <v>444</v>
      </c>
      <c r="D27" s="4" t="s">
        <v>57</v>
      </c>
      <c r="E27" s="3" t="s">
        <v>1365</v>
      </c>
      <c r="F27" s="13">
        <v>4900000</v>
      </c>
      <c r="G27" s="9"/>
    </row>
    <row r="28" spans="1:7" x14ac:dyDescent="0.25">
      <c r="A28" s="2">
        <v>45601</v>
      </c>
      <c r="B28" s="154" t="s">
        <v>20</v>
      </c>
      <c r="C28" s="8" t="s">
        <v>535</v>
      </c>
      <c r="D28" s="4" t="s">
        <v>66</v>
      </c>
      <c r="E28" s="3" t="s">
        <v>1366</v>
      </c>
      <c r="F28" s="9"/>
      <c r="G28" s="13">
        <v>10000000</v>
      </c>
    </row>
    <row r="29" spans="1:7" x14ac:dyDescent="0.25">
      <c r="A29" s="2">
        <v>45601</v>
      </c>
      <c r="B29" s="154" t="s">
        <v>12</v>
      </c>
      <c r="C29" s="8" t="s">
        <v>444</v>
      </c>
      <c r="D29" s="4" t="s">
        <v>57</v>
      </c>
      <c r="E29" s="3" t="s">
        <v>1364</v>
      </c>
      <c r="F29" s="13">
        <v>5880000</v>
      </c>
      <c r="G29" s="9"/>
    </row>
    <row r="30" spans="1:7" x14ac:dyDescent="0.25">
      <c r="A30" s="2">
        <v>45601</v>
      </c>
      <c r="B30" s="154" t="s">
        <v>12</v>
      </c>
      <c r="C30" s="8" t="s">
        <v>444</v>
      </c>
      <c r="D30" s="4" t="s">
        <v>57</v>
      </c>
      <c r="E30" s="3" t="s">
        <v>1364</v>
      </c>
      <c r="F30" s="13">
        <v>4900000</v>
      </c>
      <c r="G30" s="9"/>
    </row>
    <row r="31" spans="1:7" x14ac:dyDescent="0.25">
      <c r="A31" s="2">
        <v>45602</v>
      </c>
      <c r="B31" s="154" t="s">
        <v>20</v>
      </c>
      <c r="C31" s="8" t="s">
        <v>535</v>
      </c>
      <c r="D31" s="4" t="s">
        <v>66</v>
      </c>
      <c r="E31" s="3" t="s">
        <v>1367</v>
      </c>
      <c r="F31" s="9"/>
      <c r="G31" s="13">
        <v>10000000</v>
      </c>
    </row>
    <row r="32" spans="1:7" x14ac:dyDescent="0.25">
      <c r="A32" s="2">
        <v>45602</v>
      </c>
      <c r="B32" s="154" t="s">
        <v>12</v>
      </c>
      <c r="C32" s="8" t="s">
        <v>444</v>
      </c>
      <c r="D32" s="4" t="s">
        <v>57</v>
      </c>
      <c r="E32" s="3" t="s">
        <v>1368</v>
      </c>
      <c r="F32" s="13">
        <v>10560000</v>
      </c>
      <c r="G32" s="9"/>
    </row>
    <row r="33" spans="1:7" x14ac:dyDescent="0.25">
      <c r="A33" s="2">
        <v>45602</v>
      </c>
      <c r="B33" s="154" t="s">
        <v>20</v>
      </c>
      <c r="C33" s="8" t="s">
        <v>21</v>
      </c>
      <c r="D33" s="4" t="s">
        <v>22</v>
      </c>
      <c r="E33" s="3" t="s">
        <v>1369</v>
      </c>
      <c r="F33" s="9"/>
      <c r="G33" s="13">
        <v>6500000</v>
      </c>
    </row>
    <row r="34" spans="1:7" x14ac:dyDescent="0.25">
      <c r="A34" s="2">
        <v>45603</v>
      </c>
      <c r="B34" s="154" t="s">
        <v>20</v>
      </c>
      <c r="C34" s="8" t="s">
        <v>535</v>
      </c>
      <c r="D34" s="4" t="s">
        <v>66</v>
      </c>
      <c r="E34" s="3" t="s">
        <v>1370</v>
      </c>
      <c r="F34" s="9"/>
      <c r="G34" s="13">
        <v>9000000</v>
      </c>
    </row>
    <row r="35" spans="1:7" x14ac:dyDescent="0.25">
      <c r="A35" s="2">
        <v>45603</v>
      </c>
      <c r="B35" s="154" t="s">
        <v>12</v>
      </c>
      <c r="C35" s="8" t="s">
        <v>444</v>
      </c>
      <c r="D35" s="4" t="s">
        <v>57</v>
      </c>
      <c r="E35" s="3" t="s">
        <v>1371</v>
      </c>
      <c r="F35" s="13">
        <v>4640000</v>
      </c>
      <c r="G35" s="9"/>
    </row>
    <row r="36" spans="1:7" x14ac:dyDescent="0.25">
      <c r="A36" s="2">
        <v>45604</v>
      </c>
      <c r="B36" s="154" t="s">
        <v>20</v>
      </c>
      <c r="C36" s="8" t="s">
        <v>535</v>
      </c>
      <c r="D36" s="4" t="s">
        <v>66</v>
      </c>
      <c r="E36" s="3" t="s">
        <v>1372</v>
      </c>
      <c r="F36" s="9"/>
      <c r="G36" s="13">
        <v>10000000</v>
      </c>
    </row>
    <row r="37" spans="1:7" x14ac:dyDescent="0.25">
      <c r="A37" s="2">
        <v>45606</v>
      </c>
      <c r="B37" s="154" t="s">
        <v>20</v>
      </c>
      <c r="C37" s="8" t="s">
        <v>535</v>
      </c>
      <c r="D37" s="4" t="s">
        <v>66</v>
      </c>
      <c r="E37" s="3" t="s">
        <v>1373</v>
      </c>
      <c r="F37" s="9"/>
      <c r="G37" s="13">
        <v>10000000</v>
      </c>
    </row>
    <row r="38" spans="1:7" x14ac:dyDescent="0.25">
      <c r="A38" s="2">
        <v>45607</v>
      </c>
      <c r="B38" s="154" t="s">
        <v>20</v>
      </c>
      <c r="C38" s="8" t="s">
        <v>462</v>
      </c>
      <c r="D38" s="4" t="s">
        <v>66</v>
      </c>
      <c r="E38" s="3" t="s">
        <v>1374</v>
      </c>
      <c r="F38" s="9"/>
      <c r="G38" s="13">
        <v>15000000</v>
      </c>
    </row>
    <row r="39" spans="1:7" x14ac:dyDescent="0.25">
      <c r="A39" s="2">
        <v>45607</v>
      </c>
      <c r="B39" s="154" t="s">
        <v>12</v>
      </c>
      <c r="C39" s="8" t="s">
        <v>444</v>
      </c>
      <c r="D39" s="4" t="s">
        <v>57</v>
      </c>
      <c r="E39" s="3" t="s">
        <v>1375</v>
      </c>
      <c r="F39" s="13">
        <v>13900000</v>
      </c>
      <c r="G39" s="9"/>
    </row>
    <row r="40" spans="1:7" x14ac:dyDescent="0.25">
      <c r="A40" s="2">
        <v>45608</v>
      </c>
      <c r="B40" s="154" t="s">
        <v>20</v>
      </c>
      <c r="C40" s="8" t="s">
        <v>535</v>
      </c>
      <c r="D40" s="4" t="s">
        <v>66</v>
      </c>
      <c r="E40" s="3" t="s">
        <v>1376</v>
      </c>
      <c r="F40" s="9"/>
      <c r="G40" s="13">
        <v>10000000</v>
      </c>
    </row>
    <row r="41" spans="1:7" x14ac:dyDescent="0.25">
      <c r="A41" s="2">
        <v>45609</v>
      </c>
      <c r="B41" s="154" t="s">
        <v>20</v>
      </c>
      <c r="C41" s="8" t="s">
        <v>462</v>
      </c>
      <c r="D41" s="4" t="s">
        <v>66</v>
      </c>
      <c r="E41" s="3" t="s">
        <v>1377</v>
      </c>
      <c r="F41" s="9"/>
      <c r="G41" s="13">
        <v>20000000</v>
      </c>
    </row>
    <row r="42" spans="1:7" x14ac:dyDescent="0.25">
      <c r="A42" s="2">
        <v>45610</v>
      </c>
      <c r="B42" s="154" t="s">
        <v>20</v>
      </c>
      <c r="C42" s="8" t="s">
        <v>535</v>
      </c>
      <c r="D42" s="4" t="s">
        <v>66</v>
      </c>
      <c r="E42" s="3" t="s">
        <v>1378</v>
      </c>
      <c r="F42" s="9"/>
      <c r="G42" s="13">
        <v>10000000</v>
      </c>
    </row>
    <row r="43" spans="1:7" x14ac:dyDescent="0.25">
      <c r="A43" s="2">
        <v>45611</v>
      </c>
      <c r="B43" s="154" t="s">
        <v>20</v>
      </c>
      <c r="C43" s="8" t="s">
        <v>462</v>
      </c>
      <c r="D43" s="4" t="s">
        <v>66</v>
      </c>
      <c r="E43" s="3" t="s">
        <v>1379</v>
      </c>
      <c r="F43" s="9"/>
      <c r="G43" s="13">
        <v>8000000</v>
      </c>
    </row>
    <row r="44" spans="1:7" x14ac:dyDescent="0.25">
      <c r="A44" s="2">
        <v>45611</v>
      </c>
      <c r="B44" s="154" t="s">
        <v>20</v>
      </c>
      <c r="C44" s="8" t="s">
        <v>535</v>
      </c>
      <c r="D44" s="4" t="s">
        <v>66</v>
      </c>
      <c r="E44" s="3" t="s">
        <v>1380</v>
      </c>
      <c r="F44" s="9"/>
      <c r="G44" s="13">
        <v>10000000</v>
      </c>
    </row>
    <row r="45" spans="1:7" x14ac:dyDescent="0.25">
      <c r="A45" s="2">
        <v>45611</v>
      </c>
      <c r="B45" s="154" t="s">
        <v>12</v>
      </c>
      <c r="C45" s="8" t="s">
        <v>444</v>
      </c>
      <c r="D45" s="4" t="s">
        <v>57</v>
      </c>
      <c r="E45" s="3" t="s">
        <v>1381</v>
      </c>
      <c r="F45" s="13">
        <v>10860000</v>
      </c>
      <c r="G45" s="9"/>
    </row>
    <row r="46" spans="1:7" x14ac:dyDescent="0.25">
      <c r="A46" s="2">
        <v>45611</v>
      </c>
      <c r="B46" s="154" t="s">
        <v>12</v>
      </c>
      <c r="C46" s="8" t="s">
        <v>444</v>
      </c>
      <c r="D46" s="4" t="s">
        <v>57</v>
      </c>
      <c r="E46" s="3" t="s">
        <v>1381</v>
      </c>
      <c r="F46" s="13">
        <v>9240000</v>
      </c>
      <c r="G46" s="9"/>
    </row>
    <row r="47" spans="1:7" x14ac:dyDescent="0.25">
      <c r="A47" s="2">
        <v>45613</v>
      </c>
      <c r="B47" s="154" t="s">
        <v>20</v>
      </c>
      <c r="C47" s="8" t="s">
        <v>535</v>
      </c>
      <c r="D47" s="4" t="s">
        <v>66</v>
      </c>
      <c r="E47" s="3" t="s">
        <v>1382</v>
      </c>
      <c r="F47" s="9"/>
      <c r="G47" s="13">
        <v>2000000</v>
      </c>
    </row>
    <row r="48" spans="1:7" x14ac:dyDescent="0.25">
      <c r="A48" s="2">
        <v>45614</v>
      </c>
      <c r="B48" s="154" t="s">
        <v>20</v>
      </c>
      <c r="C48" s="8" t="s">
        <v>43</v>
      </c>
      <c r="D48" s="4" t="s">
        <v>66</v>
      </c>
      <c r="E48" s="3" t="s">
        <v>1383</v>
      </c>
      <c r="F48" s="9"/>
      <c r="G48" s="13">
        <v>11000000</v>
      </c>
    </row>
    <row r="49" spans="1:7" x14ac:dyDescent="0.25">
      <c r="A49" s="2">
        <v>45614</v>
      </c>
      <c r="B49" s="154" t="s">
        <v>20</v>
      </c>
      <c r="C49" s="8" t="s">
        <v>43</v>
      </c>
      <c r="D49" s="4" t="s">
        <v>66</v>
      </c>
      <c r="E49" s="3" t="s">
        <v>1384</v>
      </c>
      <c r="F49" s="9"/>
      <c r="G49" s="13">
        <v>5360000</v>
      </c>
    </row>
    <row r="50" spans="1:7" x14ac:dyDescent="0.25">
      <c r="A50" s="2">
        <v>45614</v>
      </c>
      <c r="B50" s="154" t="s">
        <v>12</v>
      </c>
      <c r="C50" s="8" t="s">
        <v>444</v>
      </c>
      <c r="D50" s="4" t="s">
        <v>57</v>
      </c>
      <c r="E50" s="3" t="s">
        <v>1385</v>
      </c>
      <c r="F50" s="13">
        <v>6930000</v>
      </c>
      <c r="G50" s="9"/>
    </row>
    <row r="51" spans="1:7" x14ac:dyDescent="0.25">
      <c r="A51" s="2">
        <v>45614</v>
      </c>
      <c r="B51" s="154" t="s">
        <v>12</v>
      </c>
      <c r="C51" s="8" t="s">
        <v>444</v>
      </c>
      <c r="D51" s="4" t="s">
        <v>57</v>
      </c>
      <c r="E51" s="3" t="s">
        <v>1385</v>
      </c>
      <c r="F51" s="13">
        <v>6930000</v>
      </c>
      <c r="G51" s="9"/>
    </row>
    <row r="52" spans="1:7" x14ac:dyDescent="0.25">
      <c r="A52" s="2">
        <v>45614</v>
      </c>
      <c r="B52" s="154" t="s">
        <v>12</v>
      </c>
      <c r="C52" s="8" t="s">
        <v>444</v>
      </c>
      <c r="D52" s="4" t="s">
        <v>57</v>
      </c>
      <c r="E52" s="3" t="s">
        <v>1385</v>
      </c>
      <c r="F52" s="13">
        <v>1540000</v>
      </c>
      <c r="G52" s="9"/>
    </row>
    <row r="53" spans="1:7" x14ac:dyDescent="0.25">
      <c r="A53" s="2">
        <v>45614</v>
      </c>
      <c r="B53" s="154" t="s">
        <v>12</v>
      </c>
      <c r="C53" s="8" t="s">
        <v>444</v>
      </c>
      <c r="D53" s="4" t="s">
        <v>57</v>
      </c>
      <c r="E53" s="3" t="s">
        <v>1386</v>
      </c>
      <c r="F53" s="13">
        <v>5390000</v>
      </c>
      <c r="G53" s="9"/>
    </row>
    <row r="54" spans="1:7" x14ac:dyDescent="0.25">
      <c r="A54" s="2">
        <v>45615</v>
      </c>
      <c r="B54" s="154" t="s">
        <v>20</v>
      </c>
      <c r="C54" s="8" t="s">
        <v>535</v>
      </c>
      <c r="D54" s="4" t="s">
        <v>66</v>
      </c>
      <c r="E54" s="3" t="s">
        <v>1387</v>
      </c>
      <c r="F54" s="9"/>
      <c r="G54" s="13">
        <v>10000000</v>
      </c>
    </row>
    <row r="55" spans="1:7" x14ac:dyDescent="0.25">
      <c r="A55" s="2">
        <v>45615</v>
      </c>
      <c r="B55" s="154" t="s">
        <v>20</v>
      </c>
      <c r="C55" s="8" t="s">
        <v>535</v>
      </c>
      <c r="D55" s="4" t="s">
        <v>66</v>
      </c>
      <c r="E55" s="3" t="s">
        <v>1388</v>
      </c>
      <c r="F55" s="9"/>
      <c r="G55" s="13">
        <v>3500000</v>
      </c>
    </row>
    <row r="56" spans="1:7" x14ac:dyDescent="0.25">
      <c r="A56" s="2">
        <v>45615</v>
      </c>
      <c r="B56" s="154" t="s">
        <v>20</v>
      </c>
      <c r="C56" s="8" t="s">
        <v>462</v>
      </c>
      <c r="D56" s="4" t="s">
        <v>66</v>
      </c>
      <c r="E56" s="3" t="s">
        <v>1389</v>
      </c>
      <c r="F56" s="9"/>
      <c r="G56" s="13">
        <v>10000000</v>
      </c>
    </row>
    <row r="57" spans="1:7" x14ac:dyDescent="0.25">
      <c r="A57" s="2">
        <v>45615</v>
      </c>
      <c r="B57" s="154" t="s">
        <v>12</v>
      </c>
      <c r="C57" s="8" t="s">
        <v>444</v>
      </c>
      <c r="D57" s="4" t="s">
        <v>57</v>
      </c>
      <c r="E57" s="3" t="s">
        <v>1390</v>
      </c>
      <c r="F57" s="13">
        <v>9240000</v>
      </c>
      <c r="G57" s="9"/>
    </row>
    <row r="58" spans="1:7" x14ac:dyDescent="0.25">
      <c r="A58" s="2">
        <v>45615</v>
      </c>
      <c r="B58" s="154" t="s">
        <v>12</v>
      </c>
      <c r="C58" s="8" t="s">
        <v>444</v>
      </c>
      <c r="D58" s="4" t="s">
        <v>57</v>
      </c>
      <c r="E58" s="3" t="s">
        <v>1391</v>
      </c>
      <c r="F58" s="13">
        <v>8855000</v>
      </c>
      <c r="G58" s="9"/>
    </row>
    <row r="59" spans="1:7" x14ac:dyDescent="0.25">
      <c r="A59" s="2">
        <v>45616</v>
      </c>
      <c r="B59" s="154" t="s">
        <v>20</v>
      </c>
      <c r="C59" s="8" t="s">
        <v>462</v>
      </c>
      <c r="D59" s="4" t="s">
        <v>66</v>
      </c>
      <c r="E59" s="3" t="s">
        <v>1392</v>
      </c>
      <c r="F59" s="9"/>
      <c r="G59" s="13">
        <v>15000000</v>
      </c>
    </row>
    <row r="60" spans="1:7" x14ac:dyDescent="0.25">
      <c r="A60" s="2">
        <v>45616</v>
      </c>
      <c r="B60" s="154" t="s">
        <v>12</v>
      </c>
      <c r="C60" s="8" t="s">
        <v>444</v>
      </c>
      <c r="D60" s="4" t="s">
        <v>57</v>
      </c>
      <c r="E60" s="3" t="s">
        <v>1393</v>
      </c>
      <c r="F60" s="13">
        <v>10340000</v>
      </c>
      <c r="G60" s="9"/>
    </row>
    <row r="61" spans="1:7" x14ac:dyDescent="0.25">
      <c r="A61" s="2">
        <v>45617</v>
      </c>
      <c r="B61" s="154" t="s">
        <v>20</v>
      </c>
      <c r="C61" s="8" t="s">
        <v>462</v>
      </c>
      <c r="D61" s="4" t="s">
        <v>66</v>
      </c>
      <c r="E61" s="3" t="s">
        <v>1394</v>
      </c>
      <c r="F61" s="9"/>
      <c r="G61" s="13">
        <v>20000000</v>
      </c>
    </row>
    <row r="62" spans="1:7" x14ac:dyDescent="0.25">
      <c r="A62" s="2">
        <v>45618</v>
      </c>
      <c r="B62" s="154" t="s">
        <v>20</v>
      </c>
      <c r="C62" s="8" t="s">
        <v>535</v>
      </c>
      <c r="D62" s="4" t="s">
        <v>66</v>
      </c>
      <c r="E62" s="3" t="s">
        <v>1395</v>
      </c>
      <c r="F62" s="9"/>
      <c r="G62" s="13">
        <v>10000000</v>
      </c>
    </row>
    <row r="63" spans="1:7" x14ac:dyDescent="0.25">
      <c r="A63" s="2">
        <v>45619</v>
      </c>
      <c r="B63" s="154" t="s">
        <v>20</v>
      </c>
      <c r="C63" s="8" t="s">
        <v>43</v>
      </c>
      <c r="D63" s="4" t="s">
        <v>66</v>
      </c>
      <c r="E63" s="3" t="s">
        <v>1396</v>
      </c>
      <c r="F63" s="9"/>
      <c r="G63" s="13">
        <v>12570000</v>
      </c>
    </row>
    <row r="64" spans="1:7" x14ac:dyDescent="0.25">
      <c r="A64" s="2">
        <v>45619</v>
      </c>
      <c r="B64" s="154" t="s">
        <v>20</v>
      </c>
      <c r="C64" s="8" t="s">
        <v>462</v>
      </c>
      <c r="D64" s="4" t="s">
        <v>66</v>
      </c>
      <c r="E64" s="3" t="s">
        <v>1397</v>
      </c>
      <c r="F64" s="9"/>
      <c r="G64" s="13">
        <v>20000000</v>
      </c>
    </row>
    <row r="65" spans="1:7" x14ac:dyDescent="0.25">
      <c r="A65" s="2">
        <v>45619</v>
      </c>
      <c r="B65" s="154" t="s">
        <v>20</v>
      </c>
      <c r="C65" s="8" t="s">
        <v>462</v>
      </c>
      <c r="D65" s="4" t="s">
        <v>66</v>
      </c>
      <c r="E65" s="3" t="s">
        <v>1398</v>
      </c>
      <c r="F65" s="9"/>
      <c r="G65" s="13">
        <v>10000000</v>
      </c>
    </row>
    <row r="66" spans="1:7" x14ac:dyDescent="0.25">
      <c r="A66" s="2">
        <v>45619</v>
      </c>
      <c r="B66" s="154" t="s">
        <v>12</v>
      </c>
      <c r="C66" s="8" t="s">
        <v>444</v>
      </c>
      <c r="D66" s="4" t="s">
        <v>57</v>
      </c>
      <c r="E66" s="3" t="s">
        <v>1399</v>
      </c>
      <c r="F66" s="13">
        <v>6930000</v>
      </c>
      <c r="G66" s="9"/>
    </row>
    <row r="67" spans="1:7" x14ac:dyDescent="0.25">
      <c r="A67" s="2">
        <v>45619</v>
      </c>
      <c r="B67" s="154" t="s">
        <v>12</v>
      </c>
      <c r="C67" s="8" t="s">
        <v>444</v>
      </c>
      <c r="D67" s="4" t="s">
        <v>57</v>
      </c>
      <c r="E67" s="3" t="s">
        <v>1400</v>
      </c>
      <c r="F67" s="13">
        <v>9360000</v>
      </c>
      <c r="G67" s="9"/>
    </row>
    <row r="68" spans="1:7" x14ac:dyDescent="0.25">
      <c r="A68" s="2">
        <v>45621</v>
      </c>
      <c r="B68" s="154" t="s">
        <v>20</v>
      </c>
      <c r="C68" s="8" t="s">
        <v>535</v>
      </c>
      <c r="D68" s="4" t="s">
        <v>66</v>
      </c>
      <c r="E68" s="3" t="s">
        <v>1401</v>
      </c>
      <c r="F68" s="9"/>
      <c r="G68" s="13">
        <v>3600000</v>
      </c>
    </row>
    <row r="69" spans="1:7" x14ac:dyDescent="0.25">
      <c r="A69" s="2">
        <v>45621</v>
      </c>
      <c r="B69" s="154" t="s">
        <v>20</v>
      </c>
      <c r="C69" s="8" t="s">
        <v>535</v>
      </c>
      <c r="D69" s="4" t="s">
        <v>66</v>
      </c>
      <c r="E69" s="3" t="s">
        <v>1402</v>
      </c>
      <c r="F69" s="9"/>
      <c r="G69" s="13">
        <v>5000000</v>
      </c>
    </row>
    <row r="70" spans="1:7" x14ac:dyDescent="0.25">
      <c r="A70" s="2">
        <v>45622</v>
      </c>
      <c r="B70" s="154" t="s">
        <v>20</v>
      </c>
      <c r="C70" s="8" t="s">
        <v>462</v>
      </c>
      <c r="D70" s="4" t="s">
        <v>66</v>
      </c>
      <c r="E70" s="3" t="s">
        <v>1403</v>
      </c>
      <c r="F70" s="9"/>
      <c r="G70" s="13">
        <v>20000000</v>
      </c>
    </row>
    <row r="71" spans="1:7" x14ac:dyDescent="0.25">
      <c r="A71" s="2">
        <v>45622</v>
      </c>
      <c r="B71" s="154" t="s">
        <v>20</v>
      </c>
      <c r="C71" s="8" t="s">
        <v>462</v>
      </c>
      <c r="D71" s="4" t="s">
        <v>66</v>
      </c>
      <c r="E71" s="3" t="s">
        <v>1404</v>
      </c>
      <c r="F71" s="9"/>
      <c r="G71" s="13">
        <v>22530000</v>
      </c>
    </row>
    <row r="72" spans="1:7" x14ac:dyDescent="0.25">
      <c r="A72" s="2">
        <v>45622</v>
      </c>
      <c r="B72" s="154" t="s">
        <v>12</v>
      </c>
      <c r="C72" s="8" t="s">
        <v>444</v>
      </c>
      <c r="D72" s="4" t="s">
        <v>57</v>
      </c>
      <c r="E72" s="3" t="s">
        <v>1405</v>
      </c>
      <c r="F72" s="13">
        <v>6240000</v>
      </c>
      <c r="G72" s="9"/>
    </row>
    <row r="73" spans="1:7" x14ac:dyDescent="0.25">
      <c r="A73" s="2">
        <v>45622</v>
      </c>
      <c r="B73" s="154" t="s">
        <v>12</v>
      </c>
      <c r="C73" s="8" t="s">
        <v>444</v>
      </c>
      <c r="D73" s="4" t="s">
        <v>57</v>
      </c>
      <c r="E73" s="3" t="s">
        <v>1405</v>
      </c>
      <c r="F73" s="13">
        <v>5640000</v>
      </c>
      <c r="G73" s="9"/>
    </row>
    <row r="74" spans="1:7" x14ac:dyDescent="0.25">
      <c r="A74" s="2">
        <v>45622</v>
      </c>
      <c r="B74" s="154" t="s">
        <v>12</v>
      </c>
      <c r="C74" s="8" t="s">
        <v>444</v>
      </c>
      <c r="D74" s="4" t="s">
        <v>57</v>
      </c>
      <c r="E74" s="3" t="s">
        <v>1399</v>
      </c>
      <c r="F74" s="13">
        <v>9360000</v>
      </c>
      <c r="G74" s="9"/>
    </row>
    <row r="75" spans="1:7" x14ac:dyDescent="0.25">
      <c r="A75" s="2">
        <v>45622</v>
      </c>
      <c r="B75" s="154" t="s">
        <v>12</v>
      </c>
      <c r="C75" s="8" t="s">
        <v>444</v>
      </c>
      <c r="D75" s="4" t="s">
        <v>57</v>
      </c>
      <c r="E75" s="3" t="s">
        <v>1405</v>
      </c>
      <c r="F75" s="13">
        <v>9360000</v>
      </c>
      <c r="G75" s="9"/>
    </row>
    <row r="76" spans="1:7" x14ac:dyDescent="0.25">
      <c r="A76" s="2">
        <v>45624</v>
      </c>
      <c r="B76" s="154" t="s">
        <v>20</v>
      </c>
      <c r="C76" s="8" t="s">
        <v>462</v>
      </c>
      <c r="D76" s="4" t="s">
        <v>66</v>
      </c>
      <c r="E76" s="3" t="s">
        <v>1406</v>
      </c>
      <c r="F76" s="9"/>
      <c r="G76" s="13">
        <v>10000000</v>
      </c>
    </row>
    <row r="77" spans="1:7" x14ac:dyDescent="0.25">
      <c r="A77" s="2">
        <v>45625</v>
      </c>
      <c r="B77" s="154" t="s">
        <v>20</v>
      </c>
      <c r="C77" s="8" t="s">
        <v>48</v>
      </c>
      <c r="D77" s="4" t="s">
        <v>66</v>
      </c>
      <c r="E77" s="3" t="s">
        <v>1407</v>
      </c>
      <c r="F77" s="9"/>
      <c r="G77" s="13">
        <v>20000000</v>
      </c>
    </row>
    <row r="78" spans="1:7" x14ac:dyDescent="0.25">
      <c r="A78" s="2">
        <v>45625</v>
      </c>
      <c r="B78" s="154" t="s">
        <v>12</v>
      </c>
      <c r="C78" s="8" t="s">
        <v>444</v>
      </c>
      <c r="D78" s="4" t="s">
        <v>57</v>
      </c>
      <c r="E78" s="3" t="s">
        <v>1408</v>
      </c>
      <c r="F78" s="13">
        <v>3680000</v>
      </c>
      <c r="G78" s="9"/>
    </row>
    <row r="79" spans="1:7" x14ac:dyDescent="0.25">
      <c r="A79" s="2">
        <v>45629</v>
      </c>
      <c r="B79" s="154" t="s">
        <v>20</v>
      </c>
      <c r="C79" s="8" t="s">
        <v>48</v>
      </c>
      <c r="D79" s="4" t="s">
        <v>66</v>
      </c>
      <c r="E79" s="3" t="s">
        <v>1409</v>
      </c>
      <c r="F79" s="9"/>
      <c r="G79" s="13">
        <v>15000000</v>
      </c>
    </row>
    <row r="80" spans="1:7" x14ac:dyDescent="0.25">
      <c r="A80" s="2">
        <v>45630</v>
      </c>
      <c r="B80" s="154" t="s">
        <v>20</v>
      </c>
      <c r="C80" s="8" t="s">
        <v>462</v>
      </c>
      <c r="D80" s="4" t="s">
        <v>66</v>
      </c>
      <c r="E80" s="3" t="s">
        <v>1410</v>
      </c>
      <c r="F80" s="9"/>
      <c r="G80" s="13">
        <v>15000000</v>
      </c>
    </row>
    <row r="81" spans="1:7" x14ac:dyDescent="0.25">
      <c r="A81" s="2">
        <v>45630</v>
      </c>
      <c r="B81" s="154" t="s">
        <v>20</v>
      </c>
      <c r="C81" s="8" t="s">
        <v>462</v>
      </c>
      <c r="D81" s="4" t="s">
        <v>66</v>
      </c>
      <c r="E81" s="3" t="s">
        <v>1411</v>
      </c>
      <c r="F81" s="9"/>
      <c r="G81" s="13">
        <v>3680000</v>
      </c>
    </row>
    <row r="82" spans="1:7" x14ac:dyDescent="0.25">
      <c r="A82" s="2">
        <v>45630</v>
      </c>
      <c r="B82" s="154" t="s">
        <v>12</v>
      </c>
      <c r="C82" s="8" t="s">
        <v>444</v>
      </c>
      <c r="D82" s="4" t="s">
        <v>57</v>
      </c>
      <c r="E82" s="3" t="s">
        <v>1412</v>
      </c>
      <c r="F82" s="13">
        <v>3680000</v>
      </c>
      <c r="G82" s="9"/>
    </row>
    <row r="83" spans="1:7" x14ac:dyDescent="0.25">
      <c r="A83" s="2">
        <v>45632</v>
      </c>
      <c r="B83" s="154" t="s">
        <v>20</v>
      </c>
      <c r="C83" s="8" t="s">
        <v>462</v>
      </c>
      <c r="D83" s="4" t="s">
        <v>66</v>
      </c>
      <c r="E83" s="3" t="s">
        <v>1413</v>
      </c>
      <c r="F83" s="9"/>
      <c r="G83" s="13">
        <v>15000000</v>
      </c>
    </row>
    <row r="84" spans="1:7" x14ac:dyDescent="0.25">
      <c r="A84" s="2">
        <v>45636</v>
      </c>
      <c r="B84" s="154" t="s">
        <v>20</v>
      </c>
      <c r="C84" s="8" t="s">
        <v>462</v>
      </c>
      <c r="D84" s="4" t="s">
        <v>66</v>
      </c>
      <c r="E84" s="3" t="s">
        <v>1414</v>
      </c>
      <c r="F84" s="9"/>
      <c r="G84" s="13">
        <v>15000000</v>
      </c>
    </row>
    <row r="85" spans="1:7" x14ac:dyDescent="0.25">
      <c r="A85" s="2">
        <v>45637</v>
      </c>
      <c r="B85" s="154" t="s">
        <v>20</v>
      </c>
      <c r="C85" s="8" t="s">
        <v>462</v>
      </c>
      <c r="D85" s="4" t="s">
        <v>66</v>
      </c>
      <c r="E85" s="3" t="s">
        <v>1415</v>
      </c>
      <c r="F85" s="9"/>
      <c r="G85" s="13">
        <v>20000000</v>
      </c>
    </row>
    <row r="86" spans="1:7" x14ac:dyDescent="0.25">
      <c r="A86" s="2">
        <v>45638</v>
      </c>
      <c r="B86" s="154" t="s">
        <v>20</v>
      </c>
      <c r="C86" s="8" t="s">
        <v>535</v>
      </c>
      <c r="D86" s="4" t="s">
        <v>66</v>
      </c>
      <c r="E86" s="3" t="s">
        <v>1416</v>
      </c>
      <c r="F86" s="9"/>
      <c r="G86" s="13">
        <v>23000000</v>
      </c>
    </row>
    <row r="87" spans="1:7" x14ac:dyDescent="0.25">
      <c r="A87" s="2">
        <v>45638</v>
      </c>
      <c r="B87" s="154" t="s">
        <v>12</v>
      </c>
      <c r="C87" s="8" t="s">
        <v>444</v>
      </c>
      <c r="D87" s="4" t="s">
        <v>57</v>
      </c>
      <c r="E87" s="3" t="s">
        <v>1416</v>
      </c>
      <c r="F87" s="13">
        <v>6640000</v>
      </c>
      <c r="G87" s="9"/>
    </row>
    <row r="88" spans="1:7" x14ac:dyDescent="0.25">
      <c r="A88" s="2">
        <v>45638</v>
      </c>
      <c r="B88" s="154" t="s">
        <v>12</v>
      </c>
      <c r="C88" s="8" t="s">
        <v>444</v>
      </c>
      <c r="D88" s="4" t="s">
        <v>57</v>
      </c>
      <c r="E88" s="3" t="s">
        <v>1416</v>
      </c>
      <c r="F88" s="13">
        <v>6640000</v>
      </c>
      <c r="G88" s="9"/>
    </row>
    <row r="89" spans="1:7" x14ac:dyDescent="0.25">
      <c r="A89" s="2">
        <v>45642</v>
      </c>
      <c r="B89" s="154" t="s">
        <v>20</v>
      </c>
      <c r="C89" s="8" t="s">
        <v>13</v>
      </c>
      <c r="D89" s="4" t="s">
        <v>66</v>
      </c>
      <c r="E89" s="3" t="s">
        <v>1417</v>
      </c>
      <c r="F89" s="9"/>
      <c r="G89" s="13">
        <v>31600000</v>
      </c>
    </row>
    <row r="90" spans="1:7" x14ac:dyDescent="0.25">
      <c r="A90" s="2">
        <v>45643</v>
      </c>
      <c r="B90" s="154" t="s">
        <v>20</v>
      </c>
      <c r="C90" s="8" t="s">
        <v>13</v>
      </c>
      <c r="D90" s="4" t="s">
        <v>66</v>
      </c>
      <c r="E90" s="3" t="s">
        <v>1418</v>
      </c>
      <c r="F90" s="9"/>
      <c r="G90" s="13">
        <v>5200000</v>
      </c>
    </row>
    <row r="91" spans="1:7" x14ac:dyDescent="0.25">
      <c r="A91" s="2">
        <v>45643</v>
      </c>
      <c r="B91" s="154" t="s">
        <v>20</v>
      </c>
      <c r="C91" s="8" t="s">
        <v>13</v>
      </c>
      <c r="D91" s="4" t="s">
        <v>66</v>
      </c>
      <c r="E91" s="3" t="s">
        <v>1419</v>
      </c>
      <c r="F91" s="9"/>
      <c r="G91" s="13">
        <v>9960000</v>
      </c>
    </row>
    <row r="92" spans="1:7" x14ac:dyDescent="0.25">
      <c r="A92" s="2">
        <v>45643</v>
      </c>
      <c r="B92" s="154" t="s">
        <v>20</v>
      </c>
      <c r="C92" s="8" t="s">
        <v>535</v>
      </c>
      <c r="D92" s="4" t="s">
        <v>66</v>
      </c>
      <c r="E92" s="3" t="s">
        <v>1420</v>
      </c>
      <c r="F92" s="9"/>
      <c r="G92" s="13">
        <v>5000000</v>
      </c>
    </row>
    <row r="93" spans="1:7" x14ac:dyDescent="0.25">
      <c r="A93" s="2">
        <v>45643</v>
      </c>
      <c r="B93" s="154" t="s">
        <v>20</v>
      </c>
      <c r="C93" s="8" t="s">
        <v>535</v>
      </c>
      <c r="D93" s="4" t="s">
        <v>66</v>
      </c>
      <c r="E93" s="3" t="s">
        <v>1421</v>
      </c>
      <c r="F93" s="9"/>
      <c r="G93" s="13">
        <v>8500000</v>
      </c>
    </row>
    <row r="94" spans="1:7" x14ac:dyDescent="0.25">
      <c r="A94" s="2">
        <v>45643</v>
      </c>
      <c r="B94" s="154" t="s">
        <v>12</v>
      </c>
      <c r="C94" s="8" t="s">
        <v>444</v>
      </c>
      <c r="D94" s="4" t="s">
        <v>57</v>
      </c>
      <c r="E94" s="3" t="s">
        <v>1422</v>
      </c>
      <c r="F94" s="13">
        <v>9960000</v>
      </c>
      <c r="G94" s="9"/>
    </row>
    <row r="95" spans="1:7" x14ac:dyDescent="0.25">
      <c r="A95" s="2">
        <v>45643</v>
      </c>
      <c r="B95" s="154" t="s">
        <v>12</v>
      </c>
      <c r="C95" s="8" t="s">
        <v>444</v>
      </c>
      <c r="D95" s="4" t="s">
        <v>57</v>
      </c>
      <c r="E95" s="3" t="s">
        <v>1423</v>
      </c>
      <c r="F95" s="13">
        <v>5200000</v>
      </c>
      <c r="G95" s="9"/>
    </row>
    <row r="96" spans="1:7" x14ac:dyDescent="0.25">
      <c r="A96" s="2">
        <v>45643</v>
      </c>
      <c r="B96" s="154" t="s">
        <v>12</v>
      </c>
      <c r="C96" s="8" t="s">
        <v>444</v>
      </c>
      <c r="D96" s="4" t="s">
        <v>57</v>
      </c>
      <c r="E96" s="3" t="s">
        <v>1424</v>
      </c>
      <c r="F96" s="13">
        <v>9960000</v>
      </c>
      <c r="G96" s="9"/>
    </row>
    <row r="97" spans="1:7" x14ac:dyDescent="0.25">
      <c r="A97" s="2">
        <v>45643</v>
      </c>
      <c r="B97" s="154" t="s">
        <v>12</v>
      </c>
      <c r="C97" s="8" t="s">
        <v>444</v>
      </c>
      <c r="D97" s="4" t="s">
        <v>57</v>
      </c>
      <c r="E97" s="3" t="s">
        <v>1422</v>
      </c>
      <c r="F97" s="13">
        <v>13280000</v>
      </c>
      <c r="G97" s="9"/>
    </row>
    <row r="98" spans="1:7" x14ac:dyDescent="0.25">
      <c r="A98" s="2">
        <v>45643</v>
      </c>
      <c r="B98" s="154" t="s">
        <v>20</v>
      </c>
      <c r="C98" s="8" t="s">
        <v>535</v>
      </c>
      <c r="D98" s="4" t="s">
        <v>66</v>
      </c>
      <c r="E98" s="3" t="s">
        <v>1425</v>
      </c>
      <c r="F98" s="9"/>
      <c r="G98" s="13">
        <v>5000000</v>
      </c>
    </row>
    <row r="99" spans="1:7" x14ac:dyDescent="0.25">
      <c r="A99" s="2">
        <v>45644</v>
      </c>
      <c r="B99" s="154" t="s">
        <v>20</v>
      </c>
      <c r="C99" s="8" t="s">
        <v>535</v>
      </c>
      <c r="D99" s="4" t="s">
        <v>66</v>
      </c>
      <c r="E99" s="3" t="s">
        <v>1426</v>
      </c>
      <c r="F99" s="9"/>
      <c r="G99" s="13">
        <v>5000000</v>
      </c>
    </row>
    <row r="100" spans="1:7" x14ac:dyDescent="0.25">
      <c r="A100" s="2">
        <v>45645</v>
      </c>
      <c r="B100" s="154" t="s">
        <v>20</v>
      </c>
      <c r="C100" s="8" t="s">
        <v>535</v>
      </c>
      <c r="D100" s="4" t="s">
        <v>66</v>
      </c>
      <c r="E100" s="3" t="s">
        <v>1427</v>
      </c>
      <c r="F100" s="9"/>
      <c r="G100" s="13">
        <v>5000000</v>
      </c>
    </row>
    <row r="101" spans="1:7" x14ac:dyDescent="0.25">
      <c r="A101" s="2">
        <v>45645</v>
      </c>
      <c r="B101" s="154" t="s">
        <v>20</v>
      </c>
      <c r="C101" s="8" t="s">
        <v>13</v>
      </c>
      <c r="D101" s="4" t="s">
        <v>66</v>
      </c>
      <c r="E101" s="3" t="s">
        <v>1428</v>
      </c>
      <c r="F101" s="9"/>
      <c r="G101" s="13">
        <v>7800000</v>
      </c>
    </row>
    <row r="102" spans="1:7" x14ac:dyDescent="0.25">
      <c r="A102" s="2">
        <v>45645</v>
      </c>
      <c r="B102" s="154" t="s">
        <v>12</v>
      </c>
      <c r="C102" s="8" t="s">
        <v>444</v>
      </c>
      <c r="D102" s="4" t="s">
        <v>57</v>
      </c>
      <c r="E102" s="3" t="s">
        <v>1428</v>
      </c>
      <c r="F102" s="13">
        <v>7800000</v>
      </c>
      <c r="G102" s="9"/>
    </row>
    <row r="103" spans="1:7" x14ac:dyDescent="0.25">
      <c r="A103" s="2">
        <v>45646</v>
      </c>
      <c r="B103" s="154" t="s">
        <v>20</v>
      </c>
      <c r="C103" s="8" t="s">
        <v>13</v>
      </c>
      <c r="D103" s="4" t="s">
        <v>66</v>
      </c>
      <c r="E103" s="3" t="s">
        <v>1429</v>
      </c>
      <c r="F103" s="9"/>
      <c r="G103" s="13">
        <v>26560000</v>
      </c>
    </row>
    <row r="104" spans="1:7" x14ac:dyDescent="0.25">
      <c r="A104" s="2">
        <v>45646</v>
      </c>
      <c r="B104" s="154" t="s">
        <v>12</v>
      </c>
      <c r="C104" s="8" t="s">
        <v>444</v>
      </c>
      <c r="D104" s="4" t="s">
        <v>57</v>
      </c>
      <c r="E104" s="3" t="s">
        <v>1430</v>
      </c>
      <c r="F104" s="13">
        <v>6640000</v>
      </c>
      <c r="G104" s="9"/>
    </row>
    <row r="105" spans="1:7" x14ac:dyDescent="0.25">
      <c r="A105" s="2">
        <v>45646</v>
      </c>
      <c r="B105" s="154" t="s">
        <v>12</v>
      </c>
      <c r="C105" s="8" t="s">
        <v>444</v>
      </c>
      <c r="D105" s="4" t="s">
        <v>57</v>
      </c>
      <c r="E105" s="3" t="s">
        <v>1430</v>
      </c>
      <c r="F105" s="13">
        <v>9960000</v>
      </c>
      <c r="G105" s="9"/>
    </row>
    <row r="106" spans="1:7" x14ac:dyDescent="0.25">
      <c r="A106" s="2">
        <v>45646</v>
      </c>
      <c r="B106" s="154" t="s">
        <v>12</v>
      </c>
      <c r="C106" s="8" t="s">
        <v>444</v>
      </c>
      <c r="D106" s="4" t="s">
        <v>57</v>
      </c>
      <c r="E106" s="3" t="s">
        <v>1430</v>
      </c>
      <c r="F106" s="13">
        <v>9960000</v>
      </c>
      <c r="G106" s="9"/>
    </row>
    <row r="107" spans="1:7" x14ac:dyDescent="0.25">
      <c r="A107" s="2">
        <v>45655</v>
      </c>
      <c r="B107" s="154" t="s">
        <v>20</v>
      </c>
      <c r="C107" s="8" t="s">
        <v>535</v>
      </c>
      <c r="D107" s="4" t="s">
        <v>66</v>
      </c>
      <c r="E107" s="3" t="s">
        <v>1431</v>
      </c>
      <c r="F107" s="9"/>
      <c r="G107" s="13">
        <v>5000000</v>
      </c>
    </row>
    <row r="108" spans="1:7" x14ac:dyDescent="0.25">
      <c r="A108" s="2">
        <v>45657</v>
      </c>
      <c r="B108" s="154" t="s">
        <v>20</v>
      </c>
      <c r="C108" s="8" t="s">
        <v>535</v>
      </c>
      <c r="D108" s="4" t="s">
        <v>66</v>
      </c>
      <c r="E108" s="3" t="s">
        <v>1432</v>
      </c>
      <c r="F108" s="9"/>
      <c r="G108" s="13">
        <v>5000000</v>
      </c>
    </row>
    <row r="109" spans="1:7" x14ac:dyDescent="0.25">
      <c r="A109" s="230">
        <v>757859000</v>
      </c>
      <c r="B109" s="230"/>
      <c r="C109" s="230"/>
      <c r="D109" s="230"/>
      <c r="E109" s="230"/>
      <c r="F109" s="230"/>
      <c r="G109" s="155">
        <v>668760000</v>
      </c>
    </row>
    <row r="110" spans="1:7" x14ac:dyDescent="0.25">
      <c r="A110" s="15" t="s">
        <v>4</v>
      </c>
      <c r="B110" s="154" t="s">
        <v>20</v>
      </c>
      <c r="C110" s="16" t="s">
        <v>438</v>
      </c>
      <c r="D110" s="234"/>
      <c r="E110" s="234"/>
      <c r="F110" s="234"/>
      <c r="G110" s="156">
        <v>89099000</v>
      </c>
    </row>
    <row r="111" spans="1:7" x14ac:dyDescent="0.25">
      <c r="A111" s="232">
        <v>757859000</v>
      </c>
      <c r="B111" s="232"/>
      <c r="C111" s="232"/>
      <c r="D111" s="232"/>
      <c r="E111" s="232"/>
      <c r="F111" s="232"/>
      <c r="G111" s="157">
        <v>757859000</v>
      </c>
    </row>
  </sheetData>
  <mergeCells count="12">
    <mergeCell ref="A111:F111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109:F109"/>
    <mergeCell ref="D110:F110"/>
  </mergeCells>
  <pageMargins left="0.7" right="0.7" top="0.75" bottom="0.75" header="0.3" footer="0.3"/>
  <pageSetup paperSize="0" orientation="portrait" horizontalDpi="0" verticalDpi="0" copie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2D3B3-25F7-4672-A336-B45A873EF89D}">
  <dimension ref="A1:G17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36.85546875" bestFit="1" customWidth="1"/>
    <col min="4" max="4" width="11.28515625" bestFit="1" customWidth="1"/>
    <col min="5" max="5" width="14" bestFit="1" customWidth="1"/>
    <col min="6" max="7" width="11.570312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1"/>
      <c r="G1" s="1"/>
    </row>
    <row r="2" spans="1:7" x14ac:dyDescent="0.25">
      <c r="A2" s="225" t="s">
        <v>7</v>
      </c>
      <c r="B2" s="225"/>
      <c r="C2" s="225"/>
      <c r="D2" s="1"/>
      <c r="E2" s="1"/>
      <c r="F2" s="1"/>
      <c r="G2" s="1"/>
    </row>
    <row r="3" spans="1:7" x14ac:dyDescent="0.25">
      <c r="A3" s="227" t="s">
        <v>8</v>
      </c>
      <c r="B3" s="227"/>
      <c r="C3" s="227"/>
      <c r="D3" s="1"/>
      <c r="E3" s="1"/>
      <c r="F3" s="1"/>
      <c r="G3" s="1"/>
    </row>
    <row r="4" spans="1:7" ht="15.75" x14ac:dyDescent="0.25">
      <c r="A4" s="228" t="s">
        <v>1433</v>
      </c>
      <c r="B4" s="228"/>
      <c r="C4" s="228"/>
      <c r="D4" s="1"/>
      <c r="E4" s="1"/>
      <c r="F4" s="1"/>
      <c r="G4" s="1"/>
    </row>
    <row r="5" spans="1:7" x14ac:dyDescent="0.25">
      <c r="A5" s="225" t="s">
        <v>9</v>
      </c>
      <c r="B5" s="225"/>
      <c r="C5" s="225"/>
      <c r="D5" s="1"/>
      <c r="E5" s="1"/>
      <c r="F5" s="1"/>
      <c r="G5" s="1"/>
    </row>
    <row r="6" spans="1:7" x14ac:dyDescent="0.25">
      <c r="A6" s="225" t="s">
        <v>4</v>
      </c>
      <c r="B6" s="225"/>
      <c r="C6" s="225"/>
      <c r="D6" s="1"/>
      <c r="E6" s="1"/>
      <c r="F6" s="1"/>
      <c r="G6" s="1"/>
    </row>
    <row r="7" spans="1:7" x14ac:dyDescent="0.25">
      <c r="A7" s="225" t="s">
        <v>4</v>
      </c>
      <c r="B7" s="225"/>
      <c r="C7" s="225"/>
      <c r="D7" s="1"/>
      <c r="E7" s="1"/>
      <c r="F7" s="1"/>
      <c r="G7" s="1"/>
    </row>
    <row r="8" spans="1:7" x14ac:dyDescent="0.25">
      <c r="A8" s="225" t="s">
        <v>19</v>
      </c>
      <c r="B8" s="225"/>
      <c r="C8" s="225"/>
      <c r="D8" s="1"/>
      <c r="E8" s="1"/>
      <c r="F8" s="1"/>
      <c r="G8" s="1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45521</v>
      </c>
      <c r="B10" s="158" t="s">
        <v>20</v>
      </c>
      <c r="C10" s="8" t="s">
        <v>13</v>
      </c>
      <c r="D10" s="4" t="s">
        <v>66</v>
      </c>
      <c r="E10" s="3" t="s">
        <v>1434</v>
      </c>
      <c r="F10" s="9"/>
      <c r="G10" s="13">
        <v>662900</v>
      </c>
    </row>
    <row r="11" spans="1:7" x14ac:dyDescent="0.25">
      <c r="A11" s="2">
        <v>45521</v>
      </c>
      <c r="B11" s="158" t="s">
        <v>12</v>
      </c>
      <c r="C11" s="8" t="s">
        <v>56</v>
      </c>
      <c r="D11" s="4" t="s">
        <v>57</v>
      </c>
      <c r="E11" s="3" t="s">
        <v>1434</v>
      </c>
      <c r="F11" s="13">
        <v>662900</v>
      </c>
      <c r="G11" s="9"/>
    </row>
    <row r="12" spans="1:7" x14ac:dyDescent="0.25">
      <c r="A12" s="2">
        <v>45549</v>
      </c>
      <c r="B12" s="158" t="s">
        <v>12</v>
      </c>
      <c r="C12" s="8" t="s">
        <v>56</v>
      </c>
      <c r="D12" s="4" t="s">
        <v>57</v>
      </c>
      <c r="E12" s="3" t="s">
        <v>1435</v>
      </c>
      <c r="F12" s="13">
        <v>11260000</v>
      </c>
      <c r="G12" s="9"/>
    </row>
    <row r="13" spans="1:7" x14ac:dyDescent="0.25">
      <c r="A13" s="2">
        <v>45559</v>
      </c>
      <c r="B13" s="158" t="s">
        <v>20</v>
      </c>
      <c r="C13" s="8" t="s">
        <v>13</v>
      </c>
      <c r="D13" s="4" t="s">
        <v>66</v>
      </c>
      <c r="E13" s="3" t="s">
        <v>1436</v>
      </c>
      <c r="F13" s="9"/>
      <c r="G13" s="13">
        <v>3000</v>
      </c>
    </row>
    <row r="14" spans="1:7" x14ac:dyDescent="0.25">
      <c r="A14" s="2">
        <v>45622</v>
      </c>
      <c r="B14" s="158" t="s">
        <v>12</v>
      </c>
      <c r="C14" s="8" t="s">
        <v>462</v>
      </c>
      <c r="D14" s="4" t="s">
        <v>1437</v>
      </c>
      <c r="E14" s="3" t="s">
        <v>1438</v>
      </c>
      <c r="F14" s="13">
        <v>300000</v>
      </c>
      <c r="G14" s="9"/>
    </row>
    <row r="15" spans="1:7" x14ac:dyDescent="0.25">
      <c r="A15" s="230">
        <v>12222900</v>
      </c>
      <c r="B15" s="230"/>
      <c r="C15" s="230"/>
      <c r="D15" s="230"/>
      <c r="E15" s="230"/>
      <c r="F15" s="230"/>
      <c r="G15" s="159">
        <v>665900</v>
      </c>
    </row>
    <row r="16" spans="1:7" x14ac:dyDescent="0.25">
      <c r="A16" s="15" t="s">
        <v>4</v>
      </c>
      <c r="B16" s="158" t="s">
        <v>20</v>
      </c>
      <c r="C16" s="16" t="s">
        <v>438</v>
      </c>
      <c r="D16" s="234"/>
      <c r="E16" s="234"/>
      <c r="F16" s="234"/>
      <c r="G16" s="160">
        <v>11557000</v>
      </c>
    </row>
    <row r="17" spans="1:7" x14ac:dyDescent="0.25">
      <c r="A17" s="232">
        <v>12222900</v>
      </c>
      <c r="B17" s="232"/>
      <c r="C17" s="232"/>
      <c r="D17" s="232"/>
      <c r="E17" s="232"/>
      <c r="F17" s="232"/>
      <c r="G17" s="161">
        <v>12222900</v>
      </c>
    </row>
  </sheetData>
  <mergeCells count="12">
    <mergeCell ref="A17:F17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15:F15"/>
    <mergeCell ref="D16:F16"/>
  </mergeCells>
  <pageMargins left="0.7" right="0.7" top="0.75" bottom="0.75" header="0.3" footer="0.3"/>
  <pageSetup paperSize="0" orientation="portrait" horizontalDpi="0" verticalDpi="0" copie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E0C07-0274-4708-8D4E-4DC6FA47C266}">
  <dimension ref="A1:G14"/>
  <sheetViews>
    <sheetView workbookViewId="0">
      <selection sqref="A1:C1"/>
    </sheetView>
  </sheetViews>
  <sheetFormatPr defaultRowHeight="15" x14ac:dyDescent="0.25"/>
  <cols>
    <col min="2" max="2" width="2.85546875" bestFit="1" customWidth="1"/>
    <col min="3" max="3" width="22.5703125" bestFit="1" customWidth="1"/>
    <col min="4" max="4" width="11.28515625" bestFit="1" customWidth="1"/>
    <col min="5" max="5" width="12.28515625" bestFit="1" customWidth="1"/>
    <col min="6" max="7" width="11.570312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1"/>
      <c r="G1" s="1"/>
    </row>
    <row r="2" spans="1:7" x14ac:dyDescent="0.25">
      <c r="A2" s="225" t="s">
        <v>7</v>
      </c>
      <c r="B2" s="225"/>
      <c r="C2" s="225"/>
      <c r="D2" s="1"/>
      <c r="E2" s="1"/>
      <c r="F2" s="1"/>
      <c r="G2" s="1"/>
    </row>
    <row r="3" spans="1:7" x14ac:dyDescent="0.25">
      <c r="A3" s="227" t="s">
        <v>8</v>
      </c>
      <c r="B3" s="227"/>
      <c r="C3" s="227"/>
      <c r="D3" s="1"/>
      <c r="E3" s="1"/>
      <c r="F3" s="1"/>
      <c r="G3" s="1"/>
    </row>
    <row r="4" spans="1:7" ht="15.75" x14ac:dyDescent="0.25">
      <c r="A4" s="228" t="s">
        <v>1439</v>
      </c>
      <c r="B4" s="228"/>
      <c r="C4" s="228"/>
      <c r="D4" s="1"/>
      <c r="E4" s="1"/>
      <c r="F4" s="1"/>
      <c r="G4" s="1"/>
    </row>
    <row r="5" spans="1:7" x14ac:dyDescent="0.25">
      <c r="A5" s="225" t="s">
        <v>9</v>
      </c>
      <c r="B5" s="225"/>
      <c r="C5" s="225"/>
      <c r="D5" s="1"/>
      <c r="E5" s="1"/>
      <c r="F5" s="1"/>
      <c r="G5" s="1"/>
    </row>
    <row r="6" spans="1:7" x14ac:dyDescent="0.25">
      <c r="A6" s="225" t="s">
        <v>4</v>
      </c>
      <c r="B6" s="225"/>
      <c r="C6" s="225"/>
      <c r="D6" s="1"/>
      <c r="E6" s="1"/>
      <c r="F6" s="1"/>
      <c r="G6" s="1"/>
    </row>
    <row r="7" spans="1:7" x14ac:dyDescent="0.25">
      <c r="A7" s="225" t="s">
        <v>4</v>
      </c>
      <c r="B7" s="225"/>
      <c r="C7" s="225"/>
      <c r="D7" s="1"/>
      <c r="E7" s="1"/>
      <c r="F7" s="1"/>
      <c r="G7" s="1"/>
    </row>
    <row r="8" spans="1:7" x14ac:dyDescent="0.25">
      <c r="A8" s="225" t="s">
        <v>19</v>
      </c>
      <c r="B8" s="225"/>
      <c r="C8" s="225"/>
      <c r="D8" s="1"/>
      <c r="E8" s="1"/>
      <c r="F8" s="1"/>
      <c r="G8" s="1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45598</v>
      </c>
      <c r="B10" s="162" t="s">
        <v>12</v>
      </c>
      <c r="C10" s="8" t="s">
        <v>444</v>
      </c>
      <c r="D10" s="4" t="s">
        <v>57</v>
      </c>
      <c r="E10" s="3" t="s">
        <v>1440</v>
      </c>
      <c r="F10" s="13">
        <v>19200000</v>
      </c>
      <c r="G10" s="9"/>
    </row>
    <row r="11" spans="1:7" x14ac:dyDescent="0.25">
      <c r="A11" s="2">
        <v>45600</v>
      </c>
      <c r="B11" s="162" t="s">
        <v>12</v>
      </c>
      <c r="C11" s="8" t="s">
        <v>444</v>
      </c>
      <c r="D11" s="4" t="s">
        <v>57</v>
      </c>
      <c r="E11" s="3" t="s">
        <v>1441</v>
      </c>
      <c r="F11" s="13">
        <v>16480000</v>
      </c>
      <c r="G11" s="9"/>
    </row>
    <row r="12" spans="1:7" x14ac:dyDescent="0.25">
      <c r="A12" s="230">
        <v>35680000</v>
      </c>
      <c r="B12" s="230"/>
      <c r="C12" s="230"/>
      <c r="D12" s="230"/>
      <c r="E12" s="230"/>
      <c r="F12" s="230"/>
      <c r="G12" s="30"/>
    </row>
    <row r="13" spans="1:7" x14ac:dyDescent="0.25">
      <c r="A13" s="15" t="s">
        <v>4</v>
      </c>
      <c r="B13" s="162" t="s">
        <v>20</v>
      </c>
      <c r="C13" s="16" t="s">
        <v>438</v>
      </c>
      <c r="D13" s="234"/>
      <c r="E13" s="234"/>
      <c r="F13" s="234"/>
      <c r="G13" s="163">
        <v>35680000</v>
      </c>
    </row>
    <row r="14" spans="1:7" x14ac:dyDescent="0.25">
      <c r="A14" s="232">
        <v>35680000</v>
      </c>
      <c r="B14" s="232"/>
      <c r="C14" s="232"/>
      <c r="D14" s="232"/>
      <c r="E14" s="232"/>
      <c r="F14" s="232"/>
      <c r="G14" s="164">
        <v>35680000</v>
      </c>
    </row>
  </sheetData>
  <mergeCells count="12">
    <mergeCell ref="A14:F14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12:F12"/>
    <mergeCell ref="D13:F13"/>
  </mergeCells>
  <pageMargins left="0.7" right="0.7" top="0.75" bottom="0.75" header="0.3" footer="0.3"/>
  <pageSetup paperSize="0" orientation="portrait" horizontalDpi="0" verticalDpi="0" copie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14E5-9CC2-4F82-9409-8F27DB4436FE}">
  <dimension ref="A1:G31"/>
  <sheetViews>
    <sheetView topLeftCell="A12" workbookViewId="0">
      <selection activeCell="H30" sqref="H30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7.42578125" bestFit="1" customWidth="1"/>
    <col min="4" max="4" width="11.28515625" bestFit="1" customWidth="1"/>
    <col min="5" max="5" width="12.28515625" bestFit="1" customWidth="1"/>
    <col min="6" max="6" width="15" style="100" customWidth="1"/>
    <col min="7" max="7" width="12.570312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94"/>
      <c r="G1" s="1"/>
    </row>
    <row r="2" spans="1:7" x14ac:dyDescent="0.25">
      <c r="A2" s="225" t="s">
        <v>7</v>
      </c>
      <c r="B2" s="225"/>
      <c r="C2" s="225"/>
      <c r="D2" s="1"/>
      <c r="E2" s="1"/>
      <c r="F2" s="94"/>
      <c r="G2" s="1"/>
    </row>
    <row r="3" spans="1:7" x14ac:dyDescent="0.25">
      <c r="A3" s="227" t="s">
        <v>8</v>
      </c>
      <c r="B3" s="227"/>
      <c r="C3" s="227"/>
      <c r="D3" s="1"/>
      <c r="E3" s="1"/>
      <c r="F3" s="94"/>
      <c r="G3" s="1"/>
    </row>
    <row r="4" spans="1:7" ht="15.75" x14ac:dyDescent="0.25">
      <c r="A4" s="228" t="s">
        <v>1442</v>
      </c>
      <c r="B4" s="228"/>
      <c r="C4" s="228"/>
      <c r="D4" s="1"/>
      <c r="E4" s="1"/>
      <c r="F4" s="94"/>
      <c r="G4" s="1"/>
    </row>
    <row r="5" spans="1:7" x14ac:dyDescent="0.25">
      <c r="A5" s="225" t="s">
        <v>9</v>
      </c>
      <c r="B5" s="225"/>
      <c r="C5" s="225"/>
      <c r="D5" s="1"/>
      <c r="E5" s="1"/>
      <c r="F5" s="94"/>
      <c r="G5" s="1"/>
    </row>
    <row r="6" spans="1:7" x14ac:dyDescent="0.25">
      <c r="A6" s="225" t="s">
        <v>4</v>
      </c>
      <c r="B6" s="225"/>
      <c r="C6" s="225"/>
      <c r="D6" s="1"/>
      <c r="E6" s="1"/>
      <c r="F6" s="94"/>
      <c r="G6" s="1"/>
    </row>
    <row r="7" spans="1:7" x14ac:dyDescent="0.25">
      <c r="A7" s="225" t="s">
        <v>4</v>
      </c>
      <c r="B7" s="225"/>
      <c r="C7" s="225"/>
      <c r="D7" s="1"/>
      <c r="E7" s="1"/>
      <c r="F7" s="94"/>
      <c r="G7" s="1"/>
    </row>
    <row r="8" spans="1:7" x14ac:dyDescent="0.25">
      <c r="A8" s="225" t="s">
        <v>19</v>
      </c>
      <c r="B8" s="225"/>
      <c r="C8" s="225"/>
      <c r="D8" s="1"/>
      <c r="E8" s="1"/>
      <c r="F8" s="94"/>
      <c r="G8" s="1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95" t="s">
        <v>10</v>
      </c>
      <c r="G9" s="7" t="s">
        <v>11</v>
      </c>
    </row>
    <row r="10" spans="1:7" x14ac:dyDescent="0.25">
      <c r="A10" s="2">
        <v>45581</v>
      </c>
      <c r="B10" s="165" t="s">
        <v>12</v>
      </c>
      <c r="C10" s="8" t="s">
        <v>458</v>
      </c>
      <c r="D10" s="4" t="s">
        <v>57</v>
      </c>
      <c r="E10" s="3" t="s">
        <v>1444</v>
      </c>
      <c r="F10" s="96">
        <v>740000</v>
      </c>
      <c r="G10" s="9"/>
    </row>
    <row r="11" spans="1:7" x14ac:dyDescent="0.25">
      <c r="A11" s="2">
        <v>45581</v>
      </c>
      <c r="B11" s="165" t="s">
        <v>12</v>
      </c>
      <c r="C11" s="8" t="s">
        <v>458</v>
      </c>
      <c r="D11" s="4" t="s">
        <v>57</v>
      </c>
      <c r="E11" s="3" t="s">
        <v>1443</v>
      </c>
      <c r="F11" s="96">
        <v>720000</v>
      </c>
      <c r="G11" s="9"/>
    </row>
    <row r="12" spans="1:7" x14ac:dyDescent="0.25">
      <c r="A12" s="2">
        <v>45587</v>
      </c>
      <c r="B12" s="165" t="s">
        <v>12</v>
      </c>
      <c r="C12" s="8" t="s">
        <v>458</v>
      </c>
      <c r="D12" s="4" t="s">
        <v>57</v>
      </c>
      <c r="E12" s="3" t="s">
        <v>1445</v>
      </c>
      <c r="F12" s="96">
        <v>7190000</v>
      </c>
      <c r="G12" s="9"/>
    </row>
    <row r="13" spans="1:7" x14ac:dyDescent="0.25">
      <c r="A13" s="2">
        <v>45587</v>
      </c>
      <c r="B13" s="165" t="s">
        <v>12</v>
      </c>
      <c r="C13" s="8" t="s">
        <v>458</v>
      </c>
      <c r="D13" s="4" t="s">
        <v>57</v>
      </c>
      <c r="E13" s="3" t="s">
        <v>1446</v>
      </c>
      <c r="F13" s="96">
        <v>5411000</v>
      </c>
      <c r="G13" s="9"/>
    </row>
    <row r="14" spans="1:7" x14ac:dyDescent="0.25">
      <c r="A14" s="2">
        <v>45594</v>
      </c>
      <c r="B14" s="165" t="s">
        <v>12</v>
      </c>
      <c r="C14" s="8" t="s">
        <v>458</v>
      </c>
      <c r="D14" s="4" t="s">
        <v>57</v>
      </c>
      <c r="E14" s="3" t="s">
        <v>1447</v>
      </c>
      <c r="F14" s="96">
        <v>9860000</v>
      </c>
      <c r="G14" s="9"/>
    </row>
    <row r="15" spans="1:7" x14ac:dyDescent="0.25">
      <c r="A15" s="2">
        <v>45596</v>
      </c>
      <c r="B15" s="165" t="s">
        <v>12</v>
      </c>
      <c r="C15" s="8" t="s">
        <v>458</v>
      </c>
      <c r="D15" s="4" t="s">
        <v>57</v>
      </c>
      <c r="E15" s="3" t="s">
        <v>1448</v>
      </c>
      <c r="F15" s="96">
        <v>8915000</v>
      </c>
      <c r="G15" s="9"/>
    </row>
    <row r="16" spans="1:7" x14ac:dyDescent="0.25">
      <c r="A16" s="2">
        <v>45601</v>
      </c>
      <c r="B16" s="165" t="s">
        <v>12</v>
      </c>
      <c r="C16" s="8" t="s">
        <v>458</v>
      </c>
      <c r="D16" s="4" t="s">
        <v>57</v>
      </c>
      <c r="E16" s="3" t="s">
        <v>1449</v>
      </c>
      <c r="F16" s="96">
        <v>4620000</v>
      </c>
      <c r="G16" s="9"/>
    </row>
    <row r="17" spans="1:7" x14ac:dyDescent="0.25">
      <c r="A17" s="2">
        <v>45601</v>
      </c>
      <c r="B17" s="165" t="s">
        <v>12</v>
      </c>
      <c r="C17" s="8" t="s">
        <v>458</v>
      </c>
      <c r="D17" s="4" t="s">
        <v>57</v>
      </c>
      <c r="E17" s="3" t="s">
        <v>1450</v>
      </c>
      <c r="F17" s="96">
        <v>5135000</v>
      </c>
      <c r="G17" s="9"/>
    </row>
    <row r="18" spans="1:7" x14ac:dyDescent="0.25">
      <c r="A18" s="2">
        <v>45618</v>
      </c>
      <c r="B18" s="165" t="s">
        <v>12</v>
      </c>
      <c r="C18" s="8" t="s">
        <v>458</v>
      </c>
      <c r="D18" s="4" t="s">
        <v>57</v>
      </c>
      <c r="E18" s="3" t="s">
        <v>1451</v>
      </c>
      <c r="F18" s="96">
        <v>4710000</v>
      </c>
      <c r="G18" s="9"/>
    </row>
    <row r="19" spans="1:7" x14ac:dyDescent="0.25">
      <c r="A19" s="2">
        <v>45618</v>
      </c>
      <c r="B19" s="165" t="s">
        <v>12</v>
      </c>
      <c r="C19" s="8" t="s">
        <v>441</v>
      </c>
      <c r="D19" s="4" t="s">
        <v>57</v>
      </c>
      <c r="E19" s="3" t="s">
        <v>1452</v>
      </c>
      <c r="F19" s="96">
        <v>3624576.27</v>
      </c>
      <c r="G19" s="9"/>
    </row>
    <row r="20" spans="1:7" x14ac:dyDescent="0.25">
      <c r="A20" s="2">
        <v>45622</v>
      </c>
      <c r="B20" s="165" t="s">
        <v>12</v>
      </c>
      <c r="C20" s="8" t="s">
        <v>458</v>
      </c>
      <c r="D20" s="4" t="s">
        <v>57</v>
      </c>
      <c r="E20" s="3" t="s">
        <v>1453</v>
      </c>
      <c r="F20" s="96">
        <v>3285000</v>
      </c>
      <c r="G20" s="9"/>
    </row>
    <row r="21" spans="1:7" x14ac:dyDescent="0.25">
      <c r="A21" s="2">
        <v>45628</v>
      </c>
      <c r="B21" s="165" t="s">
        <v>20</v>
      </c>
      <c r="C21" s="8" t="s">
        <v>43</v>
      </c>
      <c r="D21" s="4" t="s">
        <v>66</v>
      </c>
      <c r="E21" s="3" t="s">
        <v>1454</v>
      </c>
      <c r="F21" s="96"/>
      <c r="G21" s="13">
        <v>9226000</v>
      </c>
    </row>
    <row r="22" spans="1:7" x14ac:dyDescent="0.25">
      <c r="A22" s="2">
        <v>45628</v>
      </c>
      <c r="B22" s="165" t="s">
        <v>20</v>
      </c>
      <c r="C22" s="8" t="s">
        <v>43</v>
      </c>
      <c r="D22" s="4" t="s">
        <v>66</v>
      </c>
      <c r="E22" s="3" t="s">
        <v>1455</v>
      </c>
      <c r="F22" s="96"/>
      <c r="G22" s="13">
        <v>1600000</v>
      </c>
    </row>
    <row r="23" spans="1:7" x14ac:dyDescent="0.25">
      <c r="A23" s="2">
        <v>45630</v>
      </c>
      <c r="B23" s="165" t="s">
        <v>12</v>
      </c>
      <c r="C23" s="8" t="s">
        <v>458</v>
      </c>
      <c r="D23" s="4" t="s">
        <v>57</v>
      </c>
      <c r="E23" s="3" t="s">
        <v>1456</v>
      </c>
      <c r="F23" s="96">
        <v>4215000</v>
      </c>
      <c r="G23" s="9"/>
    </row>
    <row r="24" spans="1:7" x14ac:dyDescent="0.25">
      <c r="A24" s="2">
        <v>45630</v>
      </c>
      <c r="B24" s="165" t="s">
        <v>12</v>
      </c>
      <c r="C24" s="8" t="s">
        <v>458</v>
      </c>
      <c r="D24" s="4" t="s">
        <v>57</v>
      </c>
      <c r="E24" s="3" t="s">
        <v>1457</v>
      </c>
      <c r="F24" s="96">
        <v>4700000</v>
      </c>
      <c r="G24" s="9"/>
    </row>
    <row r="25" spans="1:7" x14ac:dyDescent="0.25">
      <c r="A25" s="2">
        <v>45653</v>
      </c>
      <c r="B25" s="165" t="s">
        <v>12</v>
      </c>
      <c r="C25" s="8" t="s">
        <v>441</v>
      </c>
      <c r="D25" s="4" t="s">
        <v>57</v>
      </c>
      <c r="E25" s="3" t="s">
        <v>1458</v>
      </c>
      <c r="F25" s="96">
        <v>8748000</v>
      </c>
      <c r="G25" s="9"/>
    </row>
    <row r="26" spans="1:7" x14ac:dyDescent="0.25">
      <c r="A26" s="2">
        <v>45653</v>
      </c>
      <c r="B26" s="165" t="s">
        <v>12</v>
      </c>
      <c r="C26" s="8" t="s">
        <v>458</v>
      </c>
      <c r="D26" s="4" t="s">
        <v>57</v>
      </c>
      <c r="E26" s="3" t="s">
        <v>1459</v>
      </c>
      <c r="F26" s="96">
        <v>3830000</v>
      </c>
      <c r="G26" s="9"/>
    </row>
    <row r="27" spans="1:7" x14ac:dyDescent="0.25">
      <c r="A27" s="2">
        <v>45657</v>
      </c>
      <c r="B27" s="165" t="s">
        <v>12</v>
      </c>
      <c r="C27" s="8" t="s">
        <v>458</v>
      </c>
      <c r="D27" s="4" t="s">
        <v>57</v>
      </c>
      <c r="E27" s="3" t="s">
        <v>1460</v>
      </c>
      <c r="F27" s="96">
        <v>8135000</v>
      </c>
      <c r="G27" s="9"/>
    </row>
    <row r="28" spans="1:7" x14ac:dyDescent="0.25">
      <c r="A28" s="2">
        <v>45657</v>
      </c>
      <c r="B28" s="165" t="s">
        <v>12</v>
      </c>
      <c r="C28" s="8" t="s">
        <v>458</v>
      </c>
      <c r="D28" s="4" t="s">
        <v>57</v>
      </c>
      <c r="E28" s="3" t="s">
        <v>1461</v>
      </c>
      <c r="F28" s="96">
        <v>5530000</v>
      </c>
      <c r="G28" s="9"/>
    </row>
    <row r="29" spans="1:7" x14ac:dyDescent="0.25">
      <c r="A29" s="173"/>
      <c r="B29" s="173"/>
      <c r="C29" s="173"/>
      <c r="D29" s="173"/>
      <c r="E29" s="173"/>
      <c r="F29" s="174">
        <f>SUM(F10:F28)</f>
        <v>89368576.270000011</v>
      </c>
      <c r="G29" s="166">
        <v>10826000</v>
      </c>
    </row>
    <row r="30" spans="1:7" x14ac:dyDescent="0.25">
      <c r="A30" s="15" t="s">
        <v>4</v>
      </c>
      <c r="B30" s="165" t="s">
        <v>20</v>
      </c>
      <c r="C30" s="16" t="s">
        <v>438</v>
      </c>
      <c r="D30" s="176"/>
      <c r="E30" s="176"/>
      <c r="F30" s="176"/>
      <c r="G30" s="167">
        <f>F29-G29</f>
        <v>78542576.270000011</v>
      </c>
    </row>
    <row r="31" spans="1:7" x14ac:dyDescent="0.25">
      <c r="A31" s="175"/>
      <c r="B31" s="175"/>
      <c r="C31" s="175"/>
      <c r="D31" s="175"/>
      <c r="E31" s="175"/>
      <c r="F31" s="175"/>
      <c r="G31" s="168"/>
    </row>
  </sheetData>
  <mergeCells count="9">
    <mergeCell ref="A6:C6"/>
    <mergeCell ref="A7:C7"/>
    <mergeCell ref="A8:C8"/>
    <mergeCell ref="B9:C9"/>
    <mergeCell ref="A1:C1"/>
    <mergeCell ref="A2:C2"/>
    <mergeCell ref="A3:C3"/>
    <mergeCell ref="A4:C4"/>
    <mergeCell ref="A5:C5"/>
  </mergeCells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71B05-2BD3-4169-8869-373C4F3DDA76}">
  <dimension ref="A1:G14"/>
  <sheetViews>
    <sheetView workbookViewId="0">
      <selection activeCell="G16" sqref="G16"/>
    </sheetView>
  </sheetViews>
  <sheetFormatPr defaultRowHeight="15" x14ac:dyDescent="0.25"/>
  <cols>
    <col min="2" max="2" width="2.85546875" bestFit="1" customWidth="1"/>
    <col min="3" max="3" width="27.42578125" bestFit="1" customWidth="1"/>
    <col min="4" max="4" width="11.28515625" bestFit="1" customWidth="1"/>
    <col min="5" max="5" width="12.28515625" bestFit="1" customWidth="1"/>
    <col min="6" max="7" width="10.570312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1"/>
      <c r="G1" s="1"/>
    </row>
    <row r="2" spans="1:7" x14ac:dyDescent="0.25">
      <c r="A2" s="225" t="s">
        <v>7</v>
      </c>
      <c r="B2" s="225"/>
      <c r="C2" s="225"/>
      <c r="D2" s="1"/>
      <c r="E2" s="1"/>
      <c r="F2" s="1"/>
      <c r="G2" s="1"/>
    </row>
    <row r="3" spans="1:7" x14ac:dyDescent="0.25">
      <c r="A3" s="227" t="s">
        <v>8</v>
      </c>
      <c r="B3" s="227"/>
      <c r="C3" s="227"/>
      <c r="D3" s="1"/>
      <c r="E3" s="1"/>
      <c r="F3" s="1"/>
      <c r="G3" s="1"/>
    </row>
    <row r="4" spans="1:7" ht="15.75" x14ac:dyDescent="0.25">
      <c r="A4" s="228" t="s">
        <v>457</v>
      </c>
      <c r="B4" s="228"/>
      <c r="C4" s="228"/>
      <c r="D4" s="1"/>
      <c r="E4" s="1"/>
      <c r="F4" s="1"/>
      <c r="G4" s="1"/>
    </row>
    <row r="5" spans="1:7" x14ac:dyDescent="0.25">
      <c r="A5" s="225" t="s">
        <v>9</v>
      </c>
      <c r="B5" s="225"/>
      <c r="C5" s="225"/>
      <c r="D5" s="1"/>
      <c r="E5" s="1"/>
      <c r="F5" s="1"/>
      <c r="G5" s="1"/>
    </row>
    <row r="6" spans="1:7" x14ac:dyDescent="0.25">
      <c r="A6" s="225" t="s">
        <v>4</v>
      </c>
      <c r="B6" s="225"/>
      <c r="C6" s="225"/>
      <c r="D6" s="1"/>
      <c r="E6" s="1"/>
      <c r="F6" s="1"/>
      <c r="G6" s="1"/>
    </row>
    <row r="7" spans="1:7" x14ac:dyDescent="0.25">
      <c r="A7" s="225" t="s">
        <v>4</v>
      </c>
      <c r="B7" s="225"/>
      <c r="C7" s="225"/>
      <c r="D7" s="1"/>
      <c r="E7" s="1"/>
      <c r="F7" s="1"/>
      <c r="G7" s="1"/>
    </row>
    <row r="8" spans="1:7" x14ac:dyDescent="0.25">
      <c r="A8" s="225" t="s">
        <v>19</v>
      </c>
      <c r="B8" s="225"/>
      <c r="C8" s="225"/>
      <c r="D8" s="1"/>
      <c r="E8" s="1"/>
      <c r="F8" s="1"/>
      <c r="G8" s="1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45507</v>
      </c>
      <c r="B10" s="27" t="s">
        <v>12</v>
      </c>
      <c r="C10" s="8" t="s">
        <v>458</v>
      </c>
      <c r="D10" s="4" t="s">
        <v>57</v>
      </c>
      <c r="E10" s="3" t="s">
        <v>459</v>
      </c>
      <c r="F10" s="13">
        <v>6086000</v>
      </c>
      <c r="G10" s="9"/>
    </row>
    <row r="11" spans="1:7" x14ac:dyDescent="0.25">
      <c r="A11" s="2">
        <v>45507</v>
      </c>
      <c r="B11" s="27" t="s">
        <v>12</v>
      </c>
      <c r="C11" s="8" t="s">
        <v>441</v>
      </c>
      <c r="D11" s="4" t="s">
        <v>57</v>
      </c>
      <c r="E11" s="3" t="s">
        <v>460</v>
      </c>
      <c r="F11" s="13">
        <v>351000</v>
      </c>
      <c r="G11" s="9"/>
    </row>
    <row r="12" spans="1:7" x14ac:dyDescent="0.25">
      <c r="A12" s="230">
        <v>6437000</v>
      </c>
      <c r="B12" s="230"/>
      <c r="C12" s="230"/>
      <c r="D12" s="230"/>
      <c r="E12" s="230"/>
      <c r="F12" s="230"/>
      <c r="G12" s="30"/>
    </row>
    <row r="13" spans="1:7" x14ac:dyDescent="0.25">
      <c r="A13" s="15" t="s">
        <v>4</v>
      </c>
      <c r="B13" s="27" t="s">
        <v>20</v>
      </c>
      <c r="C13" s="16" t="s">
        <v>438</v>
      </c>
      <c r="D13" s="234"/>
      <c r="E13" s="234"/>
      <c r="F13" s="234"/>
      <c r="G13" s="28">
        <v>6437000</v>
      </c>
    </row>
    <row r="14" spans="1:7" x14ac:dyDescent="0.25">
      <c r="A14" s="232">
        <v>6437000</v>
      </c>
      <c r="B14" s="232"/>
      <c r="C14" s="232"/>
      <c r="D14" s="232"/>
      <c r="E14" s="232"/>
      <c r="F14" s="232"/>
      <c r="G14" s="29">
        <v>6437000</v>
      </c>
    </row>
  </sheetData>
  <mergeCells count="12">
    <mergeCell ref="A14:F14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12:F12"/>
    <mergeCell ref="D13:F13"/>
  </mergeCells>
  <pageMargins left="0.7" right="0.7" top="0.75" bottom="0.75" header="0.3" footer="0.3"/>
  <pageSetup paperSize="0" orientation="portrait" horizontalDpi="0" verticalDpi="0" copie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7CAC4-1E33-4BBE-92EB-120765458348}">
  <dimension ref="A1:G67"/>
  <sheetViews>
    <sheetView workbookViewId="0">
      <selection activeCell="J15" sqref="J15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2.5703125" bestFit="1" customWidth="1"/>
    <col min="4" max="4" width="11.28515625" bestFit="1" customWidth="1"/>
    <col min="5" max="5" width="14" bestFit="1" customWidth="1"/>
    <col min="6" max="6" width="11.5703125" bestFit="1" customWidth="1"/>
    <col min="7" max="7" width="12.570312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1"/>
      <c r="G1" s="1"/>
    </row>
    <row r="2" spans="1:7" x14ac:dyDescent="0.25">
      <c r="A2" s="225" t="s">
        <v>7</v>
      </c>
      <c r="B2" s="225"/>
      <c r="C2" s="225"/>
      <c r="D2" s="1"/>
      <c r="E2" s="1"/>
      <c r="F2" s="1"/>
      <c r="G2" s="1"/>
    </row>
    <row r="3" spans="1:7" x14ac:dyDescent="0.25">
      <c r="A3" s="227" t="s">
        <v>8</v>
      </c>
      <c r="B3" s="227"/>
      <c r="C3" s="227"/>
      <c r="D3" s="1"/>
      <c r="E3" s="1"/>
      <c r="F3" s="1"/>
      <c r="G3" s="1"/>
    </row>
    <row r="4" spans="1:7" ht="15.75" x14ac:dyDescent="0.25">
      <c r="A4" s="228" t="s">
        <v>1462</v>
      </c>
      <c r="B4" s="228"/>
      <c r="C4" s="228"/>
      <c r="D4" s="1"/>
      <c r="E4" s="1"/>
      <c r="F4" s="1"/>
      <c r="G4" s="1"/>
    </row>
    <row r="5" spans="1:7" x14ac:dyDescent="0.25">
      <c r="A5" s="225" t="s">
        <v>9</v>
      </c>
      <c r="B5" s="225"/>
      <c r="C5" s="225"/>
      <c r="D5" s="1"/>
      <c r="E5" s="1"/>
      <c r="F5" s="1"/>
      <c r="G5" s="1"/>
    </row>
    <row r="6" spans="1:7" x14ac:dyDescent="0.25">
      <c r="A6" s="225" t="s">
        <v>4</v>
      </c>
      <c r="B6" s="225"/>
      <c r="C6" s="225"/>
      <c r="D6" s="1"/>
      <c r="E6" s="1"/>
      <c r="F6" s="1"/>
      <c r="G6" s="1"/>
    </row>
    <row r="7" spans="1:7" x14ac:dyDescent="0.25">
      <c r="A7" s="225" t="s">
        <v>4</v>
      </c>
      <c r="B7" s="225"/>
      <c r="C7" s="225"/>
      <c r="D7" s="1"/>
      <c r="E7" s="1"/>
      <c r="F7" s="1"/>
      <c r="G7" s="1"/>
    </row>
    <row r="8" spans="1:7" x14ac:dyDescent="0.25">
      <c r="A8" s="225" t="s">
        <v>19</v>
      </c>
      <c r="B8" s="225"/>
      <c r="C8" s="225"/>
      <c r="D8" s="1"/>
      <c r="E8" s="1"/>
      <c r="F8" s="1"/>
      <c r="G8" s="1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45527</v>
      </c>
      <c r="B10" s="169" t="s">
        <v>20</v>
      </c>
      <c r="C10" s="8" t="s">
        <v>13</v>
      </c>
      <c r="D10" s="4" t="s">
        <v>66</v>
      </c>
      <c r="E10" s="3" t="s">
        <v>1463</v>
      </c>
      <c r="F10" s="9"/>
      <c r="G10" s="13">
        <v>1420000</v>
      </c>
    </row>
    <row r="11" spans="1:7" x14ac:dyDescent="0.25">
      <c r="A11" s="2">
        <v>45527</v>
      </c>
      <c r="B11" s="169" t="s">
        <v>12</v>
      </c>
      <c r="C11" s="8" t="s">
        <v>149</v>
      </c>
      <c r="D11" s="4" t="s">
        <v>57</v>
      </c>
      <c r="E11" s="3" t="s">
        <v>1464</v>
      </c>
      <c r="F11" s="13">
        <v>1420000</v>
      </c>
      <c r="G11" s="9"/>
    </row>
    <row r="12" spans="1:7" x14ac:dyDescent="0.25">
      <c r="A12" s="2">
        <v>45530</v>
      </c>
      <c r="B12" s="169" t="s">
        <v>20</v>
      </c>
      <c r="C12" s="8" t="s">
        <v>13</v>
      </c>
      <c r="D12" s="4" t="s">
        <v>66</v>
      </c>
      <c r="E12" s="3" t="s">
        <v>1465</v>
      </c>
      <c r="F12" s="9"/>
      <c r="G12" s="13">
        <v>1420000</v>
      </c>
    </row>
    <row r="13" spans="1:7" x14ac:dyDescent="0.25">
      <c r="A13" s="2">
        <v>45530</v>
      </c>
      <c r="B13" s="169" t="s">
        <v>20</v>
      </c>
      <c r="C13" s="8" t="s">
        <v>13</v>
      </c>
      <c r="D13" s="4" t="s">
        <v>66</v>
      </c>
      <c r="E13" s="3" t="s">
        <v>1466</v>
      </c>
      <c r="F13" s="9"/>
      <c r="G13" s="13">
        <v>1704000</v>
      </c>
    </row>
    <row r="14" spans="1:7" x14ac:dyDescent="0.25">
      <c r="A14" s="2">
        <v>45530</v>
      </c>
      <c r="B14" s="169" t="s">
        <v>12</v>
      </c>
      <c r="C14" s="8" t="s">
        <v>149</v>
      </c>
      <c r="D14" s="4" t="s">
        <v>57</v>
      </c>
      <c r="E14" s="3" t="s">
        <v>1467</v>
      </c>
      <c r="F14" s="13">
        <v>1704000</v>
      </c>
      <c r="G14" s="9"/>
    </row>
    <row r="15" spans="1:7" x14ac:dyDescent="0.25">
      <c r="A15" s="2">
        <v>45530</v>
      </c>
      <c r="B15" s="169" t="s">
        <v>12</v>
      </c>
      <c r="C15" s="8" t="s">
        <v>149</v>
      </c>
      <c r="D15" s="4" t="s">
        <v>57</v>
      </c>
      <c r="E15" s="3" t="s">
        <v>1468</v>
      </c>
      <c r="F15" s="13">
        <v>1420000</v>
      </c>
      <c r="G15" s="9"/>
    </row>
    <row r="16" spans="1:7" x14ac:dyDescent="0.25">
      <c r="A16" s="2">
        <v>45532</v>
      </c>
      <c r="B16" s="169" t="s">
        <v>20</v>
      </c>
      <c r="C16" s="8" t="s">
        <v>13</v>
      </c>
      <c r="D16" s="4" t="s">
        <v>66</v>
      </c>
      <c r="E16" s="3" t="s">
        <v>1469</v>
      </c>
      <c r="F16" s="9"/>
      <c r="G16" s="13">
        <v>1420000</v>
      </c>
    </row>
    <row r="17" spans="1:7" x14ac:dyDescent="0.25">
      <c r="A17" s="2">
        <v>45532</v>
      </c>
      <c r="B17" s="169" t="s">
        <v>12</v>
      </c>
      <c r="C17" s="8" t="s">
        <v>149</v>
      </c>
      <c r="D17" s="4" t="s">
        <v>57</v>
      </c>
      <c r="E17" s="3" t="s">
        <v>1470</v>
      </c>
      <c r="F17" s="13">
        <v>1420000</v>
      </c>
      <c r="G17" s="9"/>
    </row>
    <row r="18" spans="1:7" x14ac:dyDescent="0.25">
      <c r="A18" s="2">
        <v>45535</v>
      </c>
      <c r="B18" s="169" t="s">
        <v>20</v>
      </c>
      <c r="C18" s="8" t="s">
        <v>13</v>
      </c>
      <c r="D18" s="4" t="s">
        <v>66</v>
      </c>
      <c r="E18" s="3" t="s">
        <v>1471</v>
      </c>
      <c r="F18" s="9"/>
      <c r="G18" s="13">
        <v>1420000</v>
      </c>
    </row>
    <row r="19" spans="1:7" x14ac:dyDescent="0.25">
      <c r="A19" s="2">
        <v>45535</v>
      </c>
      <c r="B19" s="169" t="s">
        <v>20</v>
      </c>
      <c r="C19" s="8" t="s">
        <v>13</v>
      </c>
      <c r="D19" s="4" t="s">
        <v>66</v>
      </c>
      <c r="E19" s="3" t="s">
        <v>1472</v>
      </c>
      <c r="F19" s="9"/>
      <c r="G19" s="13">
        <v>1420000</v>
      </c>
    </row>
    <row r="20" spans="1:7" x14ac:dyDescent="0.25">
      <c r="A20" s="2">
        <v>45535</v>
      </c>
      <c r="B20" s="169" t="s">
        <v>20</v>
      </c>
      <c r="C20" s="8" t="s">
        <v>13</v>
      </c>
      <c r="D20" s="4" t="s">
        <v>66</v>
      </c>
      <c r="E20" s="3" t="s">
        <v>1473</v>
      </c>
      <c r="F20" s="9"/>
      <c r="G20" s="13">
        <v>1420000</v>
      </c>
    </row>
    <row r="21" spans="1:7" x14ac:dyDescent="0.25">
      <c r="A21" s="2">
        <v>45535</v>
      </c>
      <c r="B21" s="169" t="s">
        <v>12</v>
      </c>
      <c r="C21" s="8" t="s">
        <v>149</v>
      </c>
      <c r="D21" s="4" t="s">
        <v>57</v>
      </c>
      <c r="E21" s="3" t="s">
        <v>1474</v>
      </c>
      <c r="F21" s="13">
        <v>1420000</v>
      </c>
      <c r="G21" s="9"/>
    </row>
    <row r="22" spans="1:7" x14ac:dyDescent="0.25">
      <c r="A22" s="2">
        <v>45535</v>
      </c>
      <c r="B22" s="169" t="s">
        <v>12</v>
      </c>
      <c r="C22" s="8" t="s">
        <v>149</v>
      </c>
      <c r="D22" s="4" t="s">
        <v>57</v>
      </c>
      <c r="E22" s="3" t="s">
        <v>1475</v>
      </c>
      <c r="F22" s="13">
        <v>1420000</v>
      </c>
      <c r="G22" s="9"/>
    </row>
    <row r="23" spans="1:7" x14ac:dyDescent="0.25">
      <c r="A23" s="2">
        <v>45535</v>
      </c>
      <c r="B23" s="169" t="s">
        <v>12</v>
      </c>
      <c r="C23" s="8" t="s">
        <v>149</v>
      </c>
      <c r="D23" s="4" t="s">
        <v>57</v>
      </c>
      <c r="E23" s="3" t="s">
        <v>1476</v>
      </c>
      <c r="F23" s="13">
        <v>1420000</v>
      </c>
      <c r="G23" s="9"/>
    </row>
    <row r="24" spans="1:7" x14ac:dyDescent="0.25">
      <c r="A24" s="2">
        <v>45537</v>
      </c>
      <c r="B24" s="169" t="s">
        <v>20</v>
      </c>
      <c r="C24" s="8" t="s">
        <v>13</v>
      </c>
      <c r="D24" s="4" t="s">
        <v>66</v>
      </c>
      <c r="E24" s="3" t="s">
        <v>1477</v>
      </c>
      <c r="F24" s="9"/>
      <c r="G24" s="13">
        <v>1420000</v>
      </c>
    </row>
    <row r="25" spans="1:7" x14ac:dyDescent="0.25">
      <c r="A25" s="2">
        <v>45537</v>
      </c>
      <c r="B25" s="169" t="s">
        <v>12</v>
      </c>
      <c r="C25" s="8" t="s">
        <v>149</v>
      </c>
      <c r="D25" s="4" t="s">
        <v>57</v>
      </c>
      <c r="E25" s="3" t="s">
        <v>1478</v>
      </c>
      <c r="F25" s="13">
        <v>1420000</v>
      </c>
      <c r="G25" s="9"/>
    </row>
    <row r="26" spans="1:7" x14ac:dyDescent="0.25">
      <c r="A26" s="2">
        <v>45538</v>
      </c>
      <c r="B26" s="169" t="s">
        <v>20</v>
      </c>
      <c r="C26" s="8" t="s">
        <v>13</v>
      </c>
      <c r="D26" s="4" t="s">
        <v>66</v>
      </c>
      <c r="E26" s="3" t="s">
        <v>1479</v>
      </c>
      <c r="F26" s="9"/>
      <c r="G26" s="13">
        <v>1420000</v>
      </c>
    </row>
    <row r="27" spans="1:7" x14ac:dyDescent="0.25">
      <c r="A27" s="2">
        <v>45539</v>
      </c>
      <c r="B27" s="169" t="s">
        <v>20</v>
      </c>
      <c r="C27" s="8" t="s">
        <v>13</v>
      </c>
      <c r="D27" s="4" t="s">
        <v>66</v>
      </c>
      <c r="E27" s="3" t="s">
        <v>1480</v>
      </c>
      <c r="F27" s="9"/>
      <c r="G27" s="13">
        <v>2485000</v>
      </c>
    </row>
    <row r="28" spans="1:7" x14ac:dyDescent="0.25">
      <c r="A28" s="2">
        <v>45539</v>
      </c>
      <c r="B28" s="169" t="s">
        <v>20</v>
      </c>
      <c r="C28" s="8" t="s">
        <v>13</v>
      </c>
      <c r="D28" s="4" t="s">
        <v>66</v>
      </c>
      <c r="E28" s="3" t="s">
        <v>1481</v>
      </c>
      <c r="F28" s="9"/>
      <c r="G28" s="13">
        <v>2840000</v>
      </c>
    </row>
    <row r="29" spans="1:7" x14ac:dyDescent="0.25">
      <c r="A29" s="2">
        <v>45539</v>
      </c>
      <c r="B29" s="169" t="s">
        <v>12</v>
      </c>
      <c r="C29" s="8" t="s">
        <v>149</v>
      </c>
      <c r="D29" s="4" t="s">
        <v>57</v>
      </c>
      <c r="E29" s="3" t="s">
        <v>1482</v>
      </c>
      <c r="F29" s="13">
        <v>5325000</v>
      </c>
      <c r="G29" s="9"/>
    </row>
    <row r="30" spans="1:7" x14ac:dyDescent="0.25">
      <c r="A30" s="2">
        <v>45539</v>
      </c>
      <c r="B30" s="169" t="s">
        <v>12</v>
      </c>
      <c r="C30" s="8" t="s">
        <v>149</v>
      </c>
      <c r="D30" s="4" t="s">
        <v>57</v>
      </c>
      <c r="E30" s="3" t="s">
        <v>1483</v>
      </c>
      <c r="F30" s="13">
        <v>1420000</v>
      </c>
      <c r="G30" s="9"/>
    </row>
    <row r="31" spans="1:7" x14ac:dyDescent="0.25">
      <c r="A31" s="2">
        <v>45540</v>
      </c>
      <c r="B31" s="169" t="s">
        <v>20</v>
      </c>
      <c r="C31" s="8" t="s">
        <v>13</v>
      </c>
      <c r="D31" s="4" t="s">
        <v>66</v>
      </c>
      <c r="E31" s="3" t="s">
        <v>1484</v>
      </c>
      <c r="F31" s="9"/>
      <c r="G31" s="13">
        <v>1420000</v>
      </c>
    </row>
    <row r="32" spans="1:7" x14ac:dyDescent="0.25">
      <c r="A32" s="2">
        <v>45540</v>
      </c>
      <c r="B32" s="169" t="s">
        <v>12</v>
      </c>
      <c r="C32" s="8" t="s">
        <v>149</v>
      </c>
      <c r="D32" s="4" t="s">
        <v>57</v>
      </c>
      <c r="E32" s="3" t="s">
        <v>1485</v>
      </c>
      <c r="F32" s="13">
        <v>1420000</v>
      </c>
      <c r="G32" s="9"/>
    </row>
    <row r="33" spans="1:7" x14ac:dyDescent="0.25">
      <c r="A33" s="2">
        <v>45542</v>
      </c>
      <c r="B33" s="169" t="s">
        <v>20</v>
      </c>
      <c r="C33" s="8" t="s">
        <v>13</v>
      </c>
      <c r="D33" s="4" t="s">
        <v>66</v>
      </c>
      <c r="E33" s="3" t="s">
        <v>1486</v>
      </c>
      <c r="F33" s="9"/>
      <c r="G33" s="13">
        <v>1420000</v>
      </c>
    </row>
    <row r="34" spans="1:7" x14ac:dyDescent="0.25">
      <c r="A34" s="2">
        <v>45542</v>
      </c>
      <c r="B34" s="169" t="s">
        <v>12</v>
      </c>
      <c r="C34" s="8" t="s">
        <v>149</v>
      </c>
      <c r="D34" s="4" t="s">
        <v>57</v>
      </c>
      <c r="E34" s="3" t="s">
        <v>1487</v>
      </c>
      <c r="F34" s="13">
        <v>1420000</v>
      </c>
      <c r="G34" s="9"/>
    </row>
    <row r="35" spans="1:7" x14ac:dyDescent="0.25">
      <c r="A35" s="2">
        <v>45544</v>
      </c>
      <c r="B35" s="169" t="s">
        <v>20</v>
      </c>
      <c r="C35" s="8" t="s">
        <v>48</v>
      </c>
      <c r="D35" s="4" t="s">
        <v>66</v>
      </c>
      <c r="E35" s="3" t="s">
        <v>1488</v>
      </c>
      <c r="F35" s="9"/>
      <c r="G35" s="13">
        <v>1420000</v>
      </c>
    </row>
    <row r="36" spans="1:7" x14ac:dyDescent="0.25">
      <c r="A36" s="2">
        <v>45544</v>
      </c>
      <c r="B36" s="169" t="s">
        <v>20</v>
      </c>
      <c r="C36" s="8" t="s">
        <v>13</v>
      </c>
      <c r="D36" s="4" t="s">
        <v>66</v>
      </c>
      <c r="E36" s="3" t="s">
        <v>1489</v>
      </c>
      <c r="F36" s="9"/>
      <c r="G36" s="13">
        <v>710000</v>
      </c>
    </row>
    <row r="37" spans="1:7" x14ac:dyDescent="0.25">
      <c r="A37" s="2">
        <v>45544</v>
      </c>
      <c r="B37" s="169" t="s">
        <v>12</v>
      </c>
      <c r="C37" s="8" t="s">
        <v>149</v>
      </c>
      <c r="D37" s="4" t="s">
        <v>57</v>
      </c>
      <c r="E37" s="3" t="s">
        <v>1490</v>
      </c>
      <c r="F37" s="13">
        <v>710000</v>
      </c>
      <c r="G37" s="9"/>
    </row>
    <row r="38" spans="1:7" x14ac:dyDescent="0.25">
      <c r="A38" s="2">
        <v>45545</v>
      </c>
      <c r="B38" s="169" t="s">
        <v>20</v>
      </c>
      <c r="C38" s="8" t="s">
        <v>43</v>
      </c>
      <c r="D38" s="4" t="s">
        <v>66</v>
      </c>
      <c r="E38" s="3" t="s">
        <v>1491</v>
      </c>
      <c r="F38" s="9"/>
      <c r="G38" s="13">
        <v>4260000</v>
      </c>
    </row>
    <row r="39" spans="1:7" x14ac:dyDescent="0.25">
      <c r="A39" s="2">
        <v>45545</v>
      </c>
      <c r="B39" s="169" t="s">
        <v>20</v>
      </c>
      <c r="C39" s="8" t="s">
        <v>13</v>
      </c>
      <c r="D39" s="4" t="s">
        <v>66</v>
      </c>
      <c r="E39" s="3" t="s">
        <v>1492</v>
      </c>
      <c r="F39" s="9"/>
      <c r="G39" s="13">
        <v>1420000</v>
      </c>
    </row>
    <row r="40" spans="1:7" x14ac:dyDescent="0.25">
      <c r="A40" s="2">
        <v>45545</v>
      </c>
      <c r="B40" s="169" t="s">
        <v>12</v>
      </c>
      <c r="C40" s="8" t="s">
        <v>149</v>
      </c>
      <c r="D40" s="4" t="s">
        <v>57</v>
      </c>
      <c r="E40" s="3" t="s">
        <v>1493</v>
      </c>
      <c r="F40" s="13">
        <v>1420000</v>
      </c>
      <c r="G40" s="9"/>
    </row>
    <row r="41" spans="1:7" x14ac:dyDescent="0.25">
      <c r="A41" s="2">
        <v>45546</v>
      </c>
      <c r="B41" s="169" t="s">
        <v>20</v>
      </c>
      <c r="C41" s="8" t="s">
        <v>13</v>
      </c>
      <c r="D41" s="4" t="s">
        <v>66</v>
      </c>
      <c r="E41" s="3" t="s">
        <v>1494</v>
      </c>
      <c r="F41" s="9"/>
      <c r="G41" s="13">
        <v>1420000</v>
      </c>
    </row>
    <row r="42" spans="1:7" x14ac:dyDescent="0.25">
      <c r="A42" s="2">
        <v>45546</v>
      </c>
      <c r="B42" s="169" t="s">
        <v>12</v>
      </c>
      <c r="C42" s="8" t="s">
        <v>149</v>
      </c>
      <c r="D42" s="4" t="s">
        <v>57</v>
      </c>
      <c r="E42" s="3" t="s">
        <v>1495</v>
      </c>
      <c r="F42" s="13">
        <v>1420000</v>
      </c>
      <c r="G42" s="9"/>
    </row>
    <row r="43" spans="1:7" x14ac:dyDescent="0.25">
      <c r="A43" s="2">
        <v>45552</v>
      </c>
      <c r="B43" s="169" t="s">
        <v>20</v>
      </c>
      <c r="C43" s="8" t="s">
        <v>43</v>
      </c>
      <c r="D43" s="4" t="s">
        <v>66</v>
      </c>
      <c r="E43" s="3" t="s">
        <v>1496</v>
      </c>
      <c r="F43" s="9"/>
      <c r="G43" s="13">
        <v>15549000</v>
      </c>
    </row>
    <row r="44" spans="1:7" x14ac:dyDescent="0.25">
      <c r="A44" s="2">
        <v>45556</v>
      </c>
      <c r="B44" s="169" t="s">
        <v>12</v>
      </c>
      <c r="C44" s="8" t="s">
        <v>149</v>
      </c>
      <c r="D44" s="4" t="s">
        <v>57</v>
      </c>
      <c r="E44" s="3" t="s">
        <v>1497</v>
      </c>
      <c r="F44" s="13">
        <v>1420000</v>
      </c>
      <c r="G44" s="9"/>
    </row>
    <row r="45" spans="1:7" x14ac:dyDescent="0.25">
      <c r="A45" s="2">
        <v>45557</v>
      </c>
      <c r="B45" s="169" t="s">
        <v>20</v>
      </c>
      <c r="C45" s="8" t="s">
        <v>13</v>
      </c>
      <c r="D45" s="4" t="s">
        <v>66</v>
      </c>
      <c r="E45" s="3" t="s">
        <v>1498</v>
      </c>
      <c r="F45" s="9"/>
      <c r="G45" s="13">
        <v>1420000</v>
      </c>
    </row>
    <row r="46" spans="1:7" x14ac:dyDescent="0.25">
      <c r="A46" s="2">
        <v>45558</v>
      </c>
      <c r="B46" s="169" t="s">
        <v>12</v>
      </c>
      <c r="C46" s="8" t="s">
        <v>149</v>
      </c>
      <c r="D46" s="4" t="s">
        <v>57</v>
      </c>
      <c r="E46" s="3" t="s">
        <v>1499</v>
      </c>
      <c r="F46" s="13">
        <v>1420000</v>
      </c>
      <c r="G46" s="9"/>
    </row>
    <row r="47" spans="1:7" x14ac:dyDescent="0.25">
      <c r="A47" s="2">
        <v>45559</v>
      </c>
      <c r="B47" s="169" t="s">
        <v>20</v>
      </c>
      <c r="C47" s="8" t="s">
        <v>13</v>
      </c>
      <c r="D47" s="4" t="s">
        <v>66</v>
      </c>
      <c r="E47" s="3" t="s">
        <v>1500</v>
      </c>
      <c r="F47" s="9"/>
      <c r="G47" s="13">
        <v>1420000</v>
      </c>
    </row>
    <row r="48" spans="1:7" x14ac:dyDescent="0.25">
      <c r="A48" s="2">
        <v>45559</v>
      </c>
      <c r="B48" s="169" t="s">
        <v>12</v>
      </c>
      <c r="C48" s="8" t="s">
        <v>441</v>
      </c>
      <c r="D48" s="4" t="s">
        <v>57</v>
      </c>
      <c r="E48" s="3" t="s">
        <v>1501</v>
      </c>
      <c r="F48" s="13">
        <v>1420000</v>
      </c>
      <c r="G48" s="9"/>
    </row>
    <row r="49" spans="1:7" x14ac:dyDescent="0.25">
      <c r="A49" s="2">
        <v>45567</v>
      </c>
      <c r="B49" s="169" t="s">
        <v>20</v>
      </c>
      <c r="C49" s="8" t="s">
        <v>13</v>
      </c>
      <c r="D49" s="4" t="s">
        <v>66</v>
      </c>
      <c r="E49" s="3" t="s">
        <v>1502</v>
      </c>
      <c r="F49" s="9"/>
      <c r="G49" s="13">
        <v>5680000</v>
      </c>
    </row>
    <row r="50" spans="1:7" x14ac:dyDescent="0.25">
      <c r="A50" s="2">
        <v>45567</v>
      </c>
      <c r="B50" s="169" t="s">
        <v>12</v>
      </c>
      <c r="C50" s="8" t="s">
        <v>149</v>
      </c>
      <c r="D50" s="4" t="s">
        <v>57</v>
      </c>
      <c r="E50" s="3" t="s">
        <v>1503</v>
      </c>
      <c r="F50" s="13">
        <v>5680000</v>
      </c>
      <c r="G50" s="9"/>
    </row>
    <row r="51" spans="1:7" x14ac:dyDescent="0.25">
      <c r="A51" s="2">
        <v>45567</v>
      </c>
      <c r="B51" s="169" t="s">
        <v>12</v>
      </c>
      <c r="C51" s="8" t="s">
        <v>149</v>
      </c>
      <c r="D51" s="4" t="s">
        <v>57</v>
      </c>
      <c r="E51" s="3" t="s">
        <v>1503</v>
      </c>
      <c r="F51" s="13">
        <v>7100000</v>
      </c>
      <c r="G51" s="9"/>
    </row>
    <row r="52" spans="1:7" x14ac:dyDescent="0.25">
      <c r="A52" s="2">
        <v>45583</v>
      </c>
      <c r="B52" s="169" t="s">
        <v>12</v>
      </c>
      <c r="C52" s="8" t="s">
        <v>56</v>
      </c>
      <c r="D52" s="4" t="s">
        <v>57</v>
      </c>
      <c r="E52" s="3" t="s">
        <v>1504</v>
      </c>
      <c r="F52" s="13">
        <v>65920000</v>
      </c>
      <c r="G52" s="9"/>
    </row>
    <row r="53" spans="1:7" x14ac:dyDescent="0.25">
      <c r="A53" s="2">
        <v>45586</v>
      </c>
      <c r="B53" s="169" t="s">
        <v>20</v>
      </c>
      <c r="C53" s="8" t="s">
        <v>43</v>
      </c>
      <c r="D53" s="4" t="s">
        <v>66</v>
      </c>
      <c r="E53" s="3" t="s">
        <v>1505</v>
      </c>
      <c r="F53" s="9"/>
      <c r="G53" s="13">
        <v>65920000</v>
      </c>
    </row>
    <row r="54" spans="1:7" x14ac:dyDescent="0.25">
      <c r="A54" s="2">
        <v>45586</v>
      </c>
      <c r="B54" s="169" t="s">
        <v>12</v>
      </c>
      <c r="C54" s="8" t="s">
        <v>149</v>
      </c>
      <c r="D54" s="4" t="s">
        <v>57</v>
      </c>
      <c r="E54" s="3" t="s">
        <v>1506</v>
      </c>
      <c r="F54" s="13">
        <v>760000</v>
      </c>
      <c r="G54" s="9"/>
    </row>
    <row r="55" spans="1:7" x14ac:dyDescent="0.25">
      <c r="A55" s="2">
        <v>45586</v>
      </c>
      <c r="B55" s="169" t="s">
        <v>20</v>
      </c>
      <c r="C55" s="8" t="s">
        <v>13</v>
      </c>
      <c r="D55" s="4" t="s">
        <v>66</v>
      </c>
      <c r="E55" s="3" t="s">
        <v>1506</v>
      </c>
      <c r="F55" s="9"/>
      <c r="G55" s="13">
        <v>760000</v>
      </c>
    </row>
    <row r="56" spans="1:7" x14ac:dyDescent="0.25">
      <c r="A56" s="2">
        <v>45587</v>
      </c>
      <c r="B56" s="169" t="s">
        <v>12</v>
      </c>
      <c r="C56" s="8" t="s">
        <v>13</v>
      </c>
      <c r="D56" s="4" t="s">
        <v>25</v>
      </c>
      <c r="E56" s="3" t="s">
        <v>1507</v>
      </c>
      <c r="F56" s="13">
        <v>23560000</v>
      </c>
      <c r="G56" s="9"/>
    </row>
    <row r="57" spans="1:7" x14ac:dyDescent="0.25">
      <c r="A57" s="2">
        <v>45587</v>
      </c>
      <c r="B57" s="169" t="s">
        <v>12</v>
      </c>
      <c r="C57" s="8" t="s">
        <v>149</v>
      </c>
      <c r="D57" s="4" t="s">
        <v>57</v>
      </c>
      <c r="E57" s="3" t="s">
        <v>1508</v>
      </c>
      <c r="F57" s="13">
        <v>1520000</v>
      </c>
      <c r="G57" s="9"/>
    </row>
    <row r="58" spans="1:7" x14ac:dyDescent="0.25">
      <c r="A58" s="2">
        <v>45587</v>
      </c>
      <c r="B58" s="169" t="s">
        <v>20</v>
      </c>
      <c r="C58" s="8" t="s">
        <v>13</v>
      </c>
      <c r="D58" s="4" t="s">
        <v>66</v>
      </c>
      <c r="E58" s="3" t="s">
        <v>1508</v>
      </c>
      <c r="F58" s="9"/>
      <c r="G58" s="13">
        <v>1520000</v>
      </c>
    </row>
    <row r="59" spans="1:7" x14ac:dyDescent="0.25">
      <c r="A59" s="2">
        <v>45588</v>
      </c>
      <c r="B59" s="169" t="s">
        <v>20</v>
      </c>
      <c r="C59" s="8" t="s">
        <v>13</v>
      </c>
      <c r="D59" s="4" t="s">
        <v>66</v>
      </c>
      <c r="E59" s="3" t="s">
        <v>1509</v>
      </c>
      <c r="F59" s="9"/>
      <c r="G59" s="13">
        <v>4560000</v>
      </c>
    </row>
    <row r="60" spans="1:7" x14ac:dyDescent="0.25">
      <c r="A60" s="2">
        <v>45588</v>
      </c>
      <c r="B60" s="169" t="s">
        <v>12</v>
      </c>
      <c r="C60" s="8" t="s">
        <v>149</v>
      </c>
      <c r="D60" s="4" t="s">
        <v>57</v>
      </c>
      <c r="E60" s="3" t="s">
        <v>1509</v>
      </c>
      <c r="F60" s="13">
        <v>4560000</v>
      </c>
      <c r="G60" s="9"/>
    </row>
    <row r="61" spans="1:7" x14ac:dyDescent="0.25">
      <c r="A61" s="2">
        <v>45588</v>
      </c>
      <c r="B61" s="169" t="s">
        <v>20</v>
      </c>
      <c r="C61" s="8" t="s">
        <v>13</v>
      </c>
      <c r="D61" s="4" t="s">
        <v>66</v>
      </c>
      <c r="E61" s="3" t="s">
        <v>1509</v>
      </c>
      <c r="F61" s="9"/>
      <c r="G61" s="13">
        <v>4560000</v>
      </c>
    </row>
    <row r="62" spans="1:7" x14ac:dyDescent="0.25">
      <c r="A62" s="2">
        <v>45590</v>
      </c>
      <c r="B62" s="169" t="s">
        <v>12</v>
      </c>
      <c r="C62" s="8" t="s">
        <v>13</v>
      </c>
      <c r="D62" s="4" t="s">
        <v>25</v>
      </c>
      <c r="E62" s="3" t="s">
        <v>1510</v>
      </c>
      <c r="F62" s="13">
        <v>32470000</v>
      </c>
      <c r="G62" s="9"/>
    </row>
    <row r="63" spans="1:7" x14ac:dyDescent="0.25">
      <c r="A63" s="2">
        <v>45609</v>
      </c>
      <c r="B63" s="169" t="s">
        <v>12</v>
      </c>
      <c r="C63" s="8" t="s">
        <v>149</v>
      </c>
      <c r="D63" s="4" t="s">
        <v>57</v>
      </c>
      <c r="E63" s="3" t="s">
        <v>1511</v>
      </c>
      <c r="F63" s="13">
        <v>3040000</v>
      </c>
      <c r="G63" s="9"/>
    </row>
    <row r="64" spans="1:7" x14ac:dyDescent="0.25">
      <c r="A64" s="2">
        <v>45622</v>
      </c>
      <c r="B64" s="169" t="s">
        <v>12</v>
      </c>
      <c r="C64" s="8" t="s">
        <v>149</v>
      </c>
      <c r="D64" s="4" t="s">
        <v>57</v>
      </c>
      <c r="E64" s="3" t="s">
        <v>1512</v>
      </c>
      <c r="F64" s="13">
        <v>957600</v>
      </c>
      <c r="G64" s="9"/>
    </row>
    <row r="65" spans="1:7" x14ac:dyDescent="0.25">
      <c r="A65" s="230">
        <v>174606600</v>
      </c>
      <c r="B65" s="230"/>
      <c r="C65" s="230"/>
      <c r="D65" s="230"/>
      <c r="E65" s="230"/>
      <c r="F65" s="230"/>
      <c r="G65" s="170">
        <v>131848000</v>
      </c>
    </row>
    <row r="66" spans="1:7" x14ac:dyDescent="0.25">
      <c r="A66" s="15" t="s">
        <v>4</v>
      </c>
      <c r="B66" s="169" t="s">
        <v>20</v>
      </c>
      <c r="C66" s="16" t="s">
        <v>438</v>
      </c>
      <c r="D66" s="234"/>
      <c r="E66" s="234"/>
      <c r="F66" s="234"/>
      <c r="G66" s="171">
        <v>42758600</v>
      </c>
    </row>
    <row r="67" spans="1:7" x14ac:dyDescent="0.25">
      <c r="A67" s="232">
        <v>174606600</v>
      </c>
      <c r="B67" s="232"/>
      <c r="C67" s="232"/>
      <c r="D67" s="232"/>
      <c r="E67" s="232"/>
      <c r="F67" s="232"/>
      <c r="G67" s="172">
        <v>174606600</v>
      </c>
    </row>
  </sheetData>
  <mergeCells count="12">
    <mergeCell ref="A67:F67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65:F65"/>
    <mergeCell ref="D66:F66"/>
  </mergeCells>
  <pageMargins left="0.7" right="0.7" top="0.75" bottom="0.75" header="0.3" footer="0.3"/>
  <pageSetup paperSize="0" orientation="portrait" horizontalDpi="0" verticalDpi="0" copie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DD8AF-7670-4564-97DB-B63FC54BEC74}">
  <dimension ref="A1:G47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7.42578125" bestFit="1" customWidth="1"/>
    <col min="4" max="4" width="11.28515625" bestFit="1" customWidth="1"/>
    <col min="5" max="5" width="14" bestFit="1" customWidth="1"/>
    <col min="6" max="6" width="11.5703125" bestFit="1" customWidth="1"/>
    <col min="7" max="7" width="12.570312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1"/>
      <c r="G1" s="1"/>
    </row>
    <row r="2" spans="1:7" x14ac:dyDescent="0.25">
      <c r="A2" s="225" t="s">
        <v>7</v>
      </c>
      <c r="B2" s="225"/>
      <c r="C2" s="225"/>
      <c r="D2" s="1"/>
      <c r="E2" s="1"/>
      <c r="F2" s="1"/>
      <c r="G2" s="1"/>
    </row>
    <row r="3" spans="1:7" x14ac:dyDescent="0.25">
      <c r="A3" s="227" t="s">
        <v>8</v>
      </c>
      <c r="B3" s="227"/>
      <c r="C3" s="227"/>
      <c r="D3" s="1"/>
      <c r="E3" s="1"/>
      <c r="F3" s="1"/>
      <c r="G3" s="1"/>
    </row>
    <row r="4" spans="1:7" ht="15.75" x14ac:dyDescent="0.25">
      <c r="A4" s="228" t="s">
        <v>1513</v>
      </c>
      <c r="B4" s="228"/>
      <c r="C4" s="228"/>
      <c r="D4" s="1"/>
      <c r="E4" s="1"/>
      <c r="F4" s="1"/>
      <c r="G4" s="1"/>
    </row>
    <row r="5" spans="1:7" x14ac:dyDescent="0.25">
      <c r="A5" s="225" t="s">
        <v>9</v>
      </c>
      <c r="B5" s="225"/>
      <c r="C5" s="225"/>
      <c r="D5" s="1"/>
      <c r="E5" s="1"/>
      <c r="F5" s="1"/>
      <c r="G5" s="1"/>
    </row>
    <row r="6" spans="1:7" x14ac:dyDescent="0.25">
      <c r="A6" s="225" t="s">
        <v>4</v>
      </c>
      <c r="B6" s="225"/>
      <c r="C6" s="225"/>
      <c r="D6" s="1"/>
      <c r="E6" s="1"/>
      <c r="F6" s="1"/>
      <c r="G6" s="1"/>
    </row>
    <row r="7" spans="1:7" x14ac:dyDescent="0.25">
      <c r="A7" s="225" t="s">
        <v>4</v>
      </c>
      <c r="B7" s="225"/>
      <c r="C7" s="225"/>
      <c r="D7" s="1"/>
      <c r="E7" s="1"/>
      <c r="F7" s="1"/>
      <c r="G7" s="1"/>
    </row>
    <row r="8" spans="1:7" x14ac:dyDescent="0.25">
      <c r="A8" s="225" t="s">
        <v>19</v>
      </c>
      <c r="B8" s="225"/>
      <c r="C8" s="225"/>
      <c r="D8" s="1"/>
      <c r="E8" s="1"/>
      <c r="F8" s="1"/>
      <c r="G8" s="1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45482</v>
      </c>
      <c r="B10" s="177" t="s">
        <v>12</v>
      </c>
      <c r="C10" s="8" t="s">
        <v>444</v>
      </c>
      <c r="D10" s="4" t="s">
        <v>57</v>
      </c>
      <c r="E10" s="3" t="s">
        <v>1514</v>
      </c>
      <c r="F10" s="13">
        <v>10970000</v>
      </c>
      <c r="G10" s="9"/>
    </row>
    <row r="11" spans="1:7" x14ac:dyDescent="0.25">
      <c r="A11" s="2">
        <v>45499</v>
      </c>
      <c r="B11" s="177" t="s">
        <v>20</v>
      </c>
      <c r="C11" s="8" t="s">
        <v>43</v>
      </c>
      <c r="D11" s="4" t="s">
        <v>66</v>
      </c>
      <c r="E11" s="3" t="s">
        <v>1515</v>
      </c>
      <c r="F11" s="9"/>
      <c r="G11" s="13">
        <v>10300000</v>
      </c>
    </row>
    <row r="12" spans="1:7" x14ac:dyDescent="0.25">
      <c r="A12" s="2">
        <v>45502</v>
      </c>
      <c r="B12" s="177" t="s">
        <v>12</v>
      </c>
      <c r="C12" s="8" t="s">
        <v>458</v>
      </c>
      <c r="D12" s="4" t="s">
        <v>57</v>
      </c>
      <c r="E12" s="3" t="s">
        <v>1516</v>
      </c>
      <c r="F12" s="13">
        <v>30935000</v>
      </c>
      <c r="G12" s="9"/>
    </row>
    <row r="13" spans="1:7" x14ac:dyDescent="0.25">
      <c r="A13" s="2">
        <v>45507</v>
      </c>
      <c r="B13" s="177" t="s">
        <v>20</v>
      </c>
      <c r="C13" s="8" t="s">
        <v>43</v>
      </c>
      <c r="D13" s="4" t="s">
        <v>66</v>
      </c>
      <c r="E13" s="3" t="s">
        <v>1517</v>
      </c>
      <c r="F13" s="9"/>
      <c r="G13" s="13">
        <v>2600000</v>
      </c>
    </row>
    <row r="14" spans="1:7" x14ac:dyDescent="0.25">
      <c r="A14" s="2">
        <v>45510</v>
      </c>
      <c r="B14" s="177" t="s">
        <v>20</v>
      </c>
      <c r="C14" s="8" t="s">
        <v>43</v>
      </c>
      <c r="D14" s="4" t="s">
        <v>66</v>
      </c>
      <c r="E14" s="3" t="s">
        <v>1518</v>
      </c>
      <c r="F14" s="9"/>
      <c r="G14" s="13">
        <v>4000000</v>
      </c>
    </row>
    <row r="15" spans="1:7" x14ac:dyDescent="0.25">
      <c r="A15" s="2">
        <v>45513</v>
      </c>
      <c r="B15" s="177" t="s">
        <v>12</v>
      </c>
      <c r="C15" s="8" t="s">
        <v>444</v>
      </c>
      <c r="D15" s="4" t="s">
        <v>57</v>
      </c>
      <c r="E15" s="3" t="s">
        <v>1519</v>
      </c>
      <c r="F15" s="13">
        <v>11140000</v>
      </c>
      <c r="G15" s="9"/>
    </row>
    <row r="16" spans="1:7" x14ac:dyDescent="0.25">
      <c r="A16" s="2">
        <v>45513</v>
      </c>
      <c r="B16" s="177" t="s">
        <v>12</v>
      </c>
      <c r="C16" s="8" t="s">
        <v>444</v>
      </c>
      <c r="D16" s="4" t="s">
        <v>57</v>
      </c>
      <c r="E16" s="3" t="s">
        <v>1520</v>
      </c>
      <c r="F16" s="13">
        <v>1350000</v>
      </c>
      <c r="G16" s="9"/>
    </row>
    <row r="17" spans="1:7" x14ac:dyDescent="0.25">
      <c r="A17" s="2">
        <v>45517</v>
      </c>
      <c r="B17" s="177" t="s">
        <v>20</v>
      </c>
      <c r="C17" s="8" t="s">
        <v>43</v>
      </c>
      <c r="D17" s="4" t="s">
        <v>66</v>
      </c>
      <c r="E17" s="3" t="s">
        <v>1521</v>
      </c>
      <c r="F17" s="9"/>
      <c r="G17" s="13">
        <v>3000000</v>
      </c>
    </row>
    <row r="18" spans="1:7" x14ac:dyDescent="0.25">
      <c r="A18" s="2">
        <v>45524</v>
      </c>
      <c r="B18" s="177" t="s">
        <v>20</v>
      </c>
      <c r="C18" s="8" t="s">
        <v>43</v>
      </c>
      <c r="D18" s="4" t="s">
        <v>66</v>
      </c>
      <c r="E18" s="3" t="s">
        <v>1522</v>
      </c>
      <c r="F18" s="9"/>
      <c r="G18" s="13">
        <v>2000000</v>
      </c>
    </row>
    <row r="19" spans="1:7" x14ac:dyDescent="0.25">
      <c r="A19" s="2">
        <v>45526</v>
      </c>
      <c r="B19" s="177" t="s">
        <v>20</v>
      </c>
      <c r="C19" s="8" t="s">
        <v>43</v>
      </c>
      <c r="D19" s="4" t="s">
        <v>66</v>
      </c>
      <c r="E19" s="3" t="s">
        <v>1523</v>
      </c>
      <c r="F19" s="9"/>
      <c r="G19" s="13">
        <v>4000000</v>
      </c>
    </row>
    <row r="20" spans="1:7" x14ac:dyDescent="0.25">
      <c r="A20" s="2">
        <v>45531</v>
      </c>
      <c r="B20" s="177" t="s">
        <v>20</v>
      </c>
      <c r="C20" s="8" t="s">
        <v>43</v>
      </c>
      <c r="D20" s="4" t="s">
        <v>66</v>
      </c>
      <c r="E20" s="3" t="s">
        <v>1524</v>
      </c>
      <c r="F20" s="9"/>
      <c r="G20" s="13">
        <v>5000000</v>
      </c>
    </row>
    <row r="21" spans="1:7" x14ac:dyDescent="0.25">
      <c r="A21" s="2">
        <v>45532</v>
      </c>
      <c r="B21" s="177" t="s">
        <v>12</v>
      </c>
      <c r="C21" s="8" t="s">
        <v>458</v>
      </c>
      <c r="D21" s="4" t="s">
        <v>57</v>
      </c>
      <c r="E21" s="3" t="s">
        <v>1516</v>
      </c>
      <c r="F21" s="13">
        <v>864000</v>
      </c>
      <c r="G21" s="9"/>
    </row>
    <row r="22" spans="1:7" x14ac:dyDescent="0.25">
      <c r="A22" s="2">
        <v>45535</v>
      </c>
      <c r="B22" s="177" t="s">
        <v>20</v>
      </c>
      <c r="C22" s="8" t="s">
        <v>43</v>
      </c>
      <c r="D22" s="4" t="s">
        <v>66</v>
      </c>
      <c r="E22" s="3" t="s">
        <v>1525</v>
      </c>
      <c r="F22" s="9"/>
      <c r="G22" s="13">
        <v>1000000</v>
      </c>
    </row>
    <row r="23" spans="1:7" x14ac:dyDescent="0.25">
      <c r="A23" s="2">
        <v>45535</v>
      </c>
      <c r="B23" s="177" t="s">
        <v>20</v>
      </c>
      <c r="C23" s="8" t="s">
        <v>43</v>
      </c>
      <c r="D23" s="4" t="s">
        <v>66</v>
      </c>
      <c r="E23" s="3" t="s">
        <v>1526</v>
      </c>
      <c r="F23" s="9"/>
      <c r="G23" s="13">
        <v>3000000</v>
      </c>
    </row>
    <row r="24" spans="1:7" x14ac:dyDescent="0.25">
      <c r="A24" s="2">
        <v>45537</v>
      </c>
      <c r="B24" s="177" t="s">
        <v>20</v>
      </c>
      <c r="C24" s="8" t="s">
        <v>43</v>
      </c>
      <c r="D24" s="4" t="s">
        <v>66</v>
      </c>
      <c r="E24" s="3" t="s">
        <v>1527</v>
      </c>
      <c r="F24" s="9"/>
      <c r="G24" s="13">
        <v>5000000</v>
      </c>
    </row>
    <row r="25" spans="1:7" x14ac:dyDescent="0.25">
      <c r="A25" s="2">
        <v>45539</v>
      </c>
      <c r="B25" s="177" t="s">
        <v>12</v>
      </c>
      <c r="C25" s="8" t="s">
        <v>458</v>
      </c>
      <c r="D25" s="4" t="s">
        <v>57</v>
      </c>
      <c r="E25" s="3" t="s">
        <v>1528</v>
      </c>
      <c r="F25" s="13">
        <v>22940000</v>
      </c>
      <c r="G25" s="9"/>
    </row>
    <row r="26" spans="1:7" x14ac:dyDescent="0.25">
      <c r="A26" s="2">
        <v>45546</v>
      </c>
      <c r="B26" s="177" t="s">
        <v>20</v>
      </c>
      <c r="C26" s="8" t="s">
        <v>43</v>
      </c>
      <c r="D26" s="4" t="s">
        <v>66</v>
      </c>
      <c r="E26" s="3" t="s">
        <v>1529</v>
      </c>
      <c r="F26" s="9"/>
      <c r="G26" s="13">
        <v>4200000</v>
      </c>
    </row>
    <row r="27" spans="1:7" x14ac:dyDescent="0.25">
      <c r="A27" s="2">
        <v>45547</v>
      </c>
      <c r="B27" s="177" t="s">
        <v>20</v>
      </c>
      <c r="C27" s="8" t="s">
        <v>43</v>
      </c>
      <c r="D27" s="4" t="s">
        <v>66</v>
      </c>
      <c r="E27" s="3" t="s">
        <v>1530</v>
      </c>
      <c r="F27" s="9"/>
      <c r="G27" s="13">
        <v>3200000</v>
      </c>
    </row>
    <row r="28" spans="1:7" x14ac:dyDescent="0.25">
      <c r="A28" s="2">
        <v>45559</v>
      </c>
      <c r="B28" s="177" t="s">
        <v>20</v>
      </c>
      <c r="C28" s="8" t="s">
        <v>43</v>
      </c>
      <c r="D28" s="4" t="s">
        <v>66</v>
      </c>
      <c r="E28" s="3" t="s">
        <v>1531</v>
      </c>
      <c r="F28" s="9"/>
      <c r="G28" s="13">
        <v>4000000</v>
      </c>
    </row>
    <row r="29" spans="1:7" x14ac:dyDescent="0.25">
      <c r="A29" s="2">
        <v>45560</v>
      </c>
      <c r="B29" s="177" t="s">
        <v>12</v>
      </c>
      <c r="C29" s="8" t="s">
        <v>458</v>
      </c>
      <c r="D29" s="4" t="s">
        <v>57</v>
      </c>
      <c r="E29" s="3" t="s">
        <v>1532</v>
      </c>
      <c r="F29" s="13">
        <v>3300000</v>
      </c>
      <c r="G29" s="9"/>
    </row>
    <row r="30" spans="1:7" x14ac:dyDescent="0.25">
      <c r="A30" s="2">
        <v>45560</v>
      </c>
      <c r="B30" s="177" t="s">
        <v>12</v>
      </c>
      <c r="C30" s="8" t="s">
        <v>458</v>
      </c>
      <c r="D30" s="4" t="s">
        <v>57</v>
      </c>
      <c r="E30" s="3" t="s">
        <v>1533</v>
      </c>
      <c r="F30" s="13">
        <v>400000</v>
      </c>
      <c r="G30" s="9"/>
    </row>
    <row r="31" spans="1:7" x14ac:dyDescent="0.25">
      <c r="A31" s="2">
        <v>45561</v>
      </c>
      <c r="B31" s="177" t="s">
        <v>20</v>
      </c>
      <c r="C31" s="8" t="s">
        <v>43</v>
      </c>
      <c r="D31" s="4" t="s">
        <v>66</v>
      </c>
      <c r="E31" s="3" t="s">
        <v>1534</v>
      </c>
      <c r="F31" s="9"/>
      <c r="G31" s="13">
        <v>4000000</v>
      </c>
    </row>
    <row r="32" spans="1:7" x14ac:dyDescent="0.25">
      <c r="A32" s="2">
        <v>45566</v>
      </c>
      <c r="B32" s="177" t="s">
        <v>20</v>
      </c>
      <c r="C32" s="8" t="s">
        <v>43</v>
      </c>
      <c r="D32" s="4" t="s">
        <v>66</v>
      </c>
      <c r="E32" s="3" t="s">
        <v>1535</v>
      </c>
      <c r="F32" s="9"/>
      <c r="G32" s="13">
        <v>4000000</v>
      </c>
    </row>
    <row r="33" spans="1:7" x14ac:dyDescent="0.25">
      <c r="A33" s="2">
        <v>45580</v>
      </c>
      <c r="B33" s="177" t="s">
        <v>20</v>
      </c>
      <c r="C33" s="8" t="s">
        <v>43</v>
      </c>
      <c r="D33" s="4" t="s">
        <v>66</v>
      </c>
      <c r="E33" s="3" t="s">
        <v>1536</v>
      </c>
      <c r="F33" s="9"/>
      <c r="G33" s="13">
        <v>4000000</v>
      </c>
    </row>
    <row r="34" spans="1:7" x14ac:dyDescent="0.25">
      <c r="A34" s="2">
        <v>45581</v>
      </c>
      <c r="B34" s="177" t="s">
        <v>12</v>
      </c>
      <c r="C34" s="8" t="s">
        <v>444</v>
      </c>
      <c r="D34" s="4" t="s">
        <v>57</v>
      </c>
      <c r="E34" s="3" t="s">
        <v>1537</v>
      </c>
      <c r="F34" s="13">
        <v>23110000</v>
      </c>
      <c r="G34" s="9"/>
    </row>
    <row r="35" spans="1:7" x14ac:dyDescent="0.25">
      <c r="A35" s="2">
        <v>45583</v>
      </c>
      <c r="B35" s="177" t="s">
        <v>12</v>
      </c>
      <c r="C35" s="8" t="s">
        <v>458</v>
      </c>
      <c r="D35" s="4" t="s">
        <v>57</v>
      </c>
      <c r="E35" s="3" t="s">
        <v>1528</v>
      </c>
      <c r="F35" s="13">
        <v>740000</v>
      </c>
      <c r="G35" s="9"/>
    </row>
    <row r="36" spans="1:7" x14ac:dyDescent="0.25">
      <c r="A36" s="2">
        <v>45586</v>
      </c>
      <c r="B36" s="177" t="s">
        <v>20</v>
      </c>
      <c r="C36" s="8" t="s">
        <v>43</v>
      </c>
      <c r="D36" s="4" t="s">
        <v>66</v>
      </c>
      <c r="E36" s="3" t="s">
        <v>1538</v>
      </c>
      <c r="F36" s="9"/>
      <c r="G36" s="13">
        <v>1000000</v>
      </c>
    </row>
    <row r="37" spans="1:7" x14ac:dyDescent="0.25">
      <c r="A37" s="2">
        <v>45587</v>
      </c>
      <c r="B37" s="177" t="s">
        <v>12</v>
      </c>
      <c r="C37" s="8" t="s">
        <v>444</v>
      </c>
      <c r="D37" s="4" t="s">
        <v>57</v>
      </c>
      <c r="E37" s="3" t="s">
        <v>1539</v>
      </c>
      <c r="F37" s="13">
        <v>12280000</v>
      </c>
      <c r="G37" s="9"/>
    </row>
    <row r="38" spans="1:7" x14ac:dyDescent="0.25">
      <c r="A38" s="2">
        <v>45593</v>
      </c>
      <c r="B38" s="177" t="s">
        <v>20</v>
      </c>
      <c r="C38" s="8" t="s">
        <v>43</v>
      </c>
      <c r="D38" s="4" t="s">
        <v>66</v>
      </c>
      <c r="E38" s="3" t="s">
        <v>1540</v>
      </c>
      <c r="F38" s="9"/>
      <c r="G38" s="13">
        <v>15000000</v>
      </c>
    </row>
    <row r="39" spans="1:7" x14ac:dyDescent="0.25">
      <c r="A39" s="2">
        <v>45598</v>
      </c>
      <c r="B39" s="177" t="s">
        <v>20</v>
      </c>
      <c r="C39" s="8" t="s">
        <v>43</v>
      </c>
      <c r="D39" s="4" t="s">
        <v>66</v>
      </c>
      <c r="E39" s="3" t="s">
        <v>1541</v>
      </c>
      <c r="F39" s="9"/>
      <c r="G39" s="13">
        <v>6000000</v>
      </c>
    </row>
    <row r="40" spans="1:7" x14ac:dyDescent="0.25">
      <c r="A40" s="2">
        <v>45603</v>
      </c>
      <c r="B40" s="177" t="s">
        <v>20</v>
      </c>
      <c r="C40" s="8" t="s">
        <v>43</v>
      </c>
      <c r="D40" s="4" t="s">
        <v>66</v>
      </c>
      <c r="E40" s="3" t="s">
        <v>1542</v>
      </c>
      <c r="F40" s="9"/>
      <c r="G40" s="13">
        <v>4000000</v>
      </c>
    </row>
    <row r="41" spans="1:7" x14ac:dyDescent="0.25">
      <c r="A41" s="2">
        <v>45616</v>
      </c>
      <c r="B41" s="177" t="s">
        <v>20</v>
      </c>
      <c r="C41" s="8" t="s">
        <v>43</v>
      </c>
      <c r="D41" s="4" t="s">
        <v>66</v>
      </c>
      <c r="E41" s="3" t="s">
        <v>1543</v>
      </c>
      <c r="F41" s="9"/>
      <c r="G41" s="13">
        <v>5000000</v>
      </c>
    </row>
    <row r="42" spans="1:7" x14ac:dyDescent="0.25">
      <c r="A42" s="2">
        <v>45630</v>
      </c>
      <c r="B42" s="177" t="s">
        <v>20</v>
      </c>
      <c r="C42" s="8" t="s">
        <v>43</v>
      </c>
      <c r="D42" s="4" t="s">
        <v>66</v>
      </c>
      <c r="E42" s="3" t="s">
        <v>1544</v>
      </c>
      <c r="F42" s="9"/>
      <c r="G42" s="13">
        <v>7000000</v>
      </c>
    </row>
    <row r="43" spans="1:7" x14ac:dyDescent="0.25">
      <c r="A43" s="2">
        <v>45630</v>
      </c>
      <c r="B43" s="177" t="s">
        <v>12</v>
      </c>
      <c r="C43" s="8" t="s">
        <v>441</v>
      </c>
      <c r="D43" s="4" t="s">
        <v>57</v>
      </c>
      <c r="E43" s="3" t="s">
        <v>1545</v>
      </c>
      <c r="F43" s="13">
        <v>15867000</v>
      </c>
      <c r="G43" s="9"/>
    </row>
    <row r="44" spans="1:7" x14ac:dyDescent="0.25">
      <c r="A44" s="2">
        <v>45637</v>
      </c>
      <c r="B44" s="177" t="s">
        <v>20</v>
      </c>
      <c r="C44" s="8" t="s">
        <v>43</v>
      </c>
      <c r="D44" s="4" t="s">
        <v>66</v>
      </c>
      <c r="E44" s="3" t="s">
        <v>1546</v>
      </c>
      <c r="F44" s="9"/>
      <c r="G44" s="13">
        <v>6000000</v>
      </c>
    </row>
    <row r="45" spans="1:7" x14ac:dyDescent="0.25">
      <c r="A45" s="230">
        <v>133896000</v>
      </c>
      <c r="B45" s="230"/>
      <c r="C45" s="230"/>
      <c r="D45" s="230"/>
      <c r="E45" s="230"/>
      <c r="F45" s="230"/>
      <c r="G45" s="178">
        <v>107300000</v>
      </c>
    </row>
    <row r="46" spans="1:7" x14ac:dyDescent="0.25">
      <c r="A46" s="15" t="s">
        <v>4</v>
      </c>
      <c r="B46" s="177" t="s">
        <v>20</v>
      </c>
      <c r="C46" s="16" t="s">
        <v>438</v>
      </c>
      <c r="D46" s="234"/>
      <c r="E46" s="234"/>
      <c r="F46" s="234"/>
      <c r="G46" s="179">
        <v>26596000</v>
      </c>
    </row>
    <row r="47" spans="1:7" x14ac:dyDescent="0.25">
      <c r="A47" s="232">
        <v>133896000</v>
      </c>
      <c r="B47" s="232"/>
      <c r="C47" s="232"/>
      <c r="D47" s="232"/>
      <c r="E47" s="232"/>
      <c r="F47" s="232"/>
      <c r="G47" s="180">
        <v>133896000</v>
      </c>
    </row>
  </sheetData>
  <mergeCells count="12">
    <mergeCell ref="A47:F47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45:F45"/>
    <mergeCell ref="D46:F46"/>
  </mergeCells>
  <pageMargins left="0.7" right="0.7" top="0.75" bottom="0.75" header="0.3" footer="0.3"/>
  <pageSetup paperSize="0" orientation="portrait" horizontalDpi="0" verticalDpi="0" copie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008A8-B034-4FE4-9712-BD2E14A02D01}">
  <dimension ref="A1:G270"/>
  <sheetViews>
    <sheetView topLeftCell="A262"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8.140625" bestFit="1" customWidth="1"/>
    <col min="4" max="4" width="11.28515625" bestFit="1" customWidth="1"/>
    <col min="5" max="5" width="14.140625" bestFit="1" customWidth="1"/>
    <col min="6" max="6" width="11.5703125" bestFit="1" customWidth="1"/>
    <col min="7" max="7" width="12.570312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1"/>
      <c r="G1" s="1"/>
    </row>
    <row r="2" spans="1:7" x14ac:dyDescent="0.25">
      <c r="A2" s="225" t="s">
        <v>7</v>
      </c>
      <c r="B2" s="225"/>
      <c r="C2" s="225"/>
      <c r="D2" s="1"/>
      <c r="E2" s="1"/>
      <c r="F2" s="1"/>
      <c r="G2" s="1"/>
    </row>
    <row r="3" spans="1:7" x14ac:dyDescent="0.25">
      <c r="A3" s="227" t="s">
        <v>8</v>
      </c>
      <c r="B3" s="227"/>
      <c r="C3" s="227"/>
      <c r="D3" s="1"/>
      <c r="E3" s="1"/>
      <c r="F3" s="1"/>
      <c r="G3" s="1"/>
    </row>
    <row r="4" spans="1:7" ht="15.75" x14ac:dyDescent="0.25">
      <c r="A4" s="228" t="s">
        <v>1547</v>
      </c>
      <c r="B4" s="228"/>
      <c r="C4" s="228"/>
      <c r="D4" s="1"/>
      <c r="E4" s="1"/>
      <c r="F4" s="1"/>
      <c r="G4" s="1"/>
    </row>
    <row r="5" spans="1:7" x14ac:dyDescent="0.25">
      <c r="A5" s="225" t="s">
        <v>9</v>
      </c>
      <c r="B5" s="225"/>
      <c r="C5" s="225"/>
      <c r="D5" s="1"/>
      <c r="E5" s="1"/>
      <c r="F5" s="1"/>
      <c r="G5" s="1"/>
    </row>
    <row r="6" spans="1:7" x14ac:dyDescent="0.25">
      <c r="A6" s="225" t="s">
        <v>4</v>
      </c>
      <c r="B6" s="225"/>
      <c r="C6" s="225"/>
      <c r="D6" s="1"/>
      <c r="E6" s="1"/>
      <c r="F6" s="1"/>
      <c r="G6" s="1"/>
    </row>
    <row r="7" spans="1:7" x14ac:dyDescent="0.25">
      <c r="A7" s="225" t="s">
        <v>4</v>
      </c>
      <c r="B7" s="225"/>
      <c r="C7" s="225"/>
      <c r="D7" s="1"/>
      <c r="E7" s="1"/>
      <c r="F7" s="1"/>
      <c r="G7" s="1"/>
    </row>
    <row r="8" spans="1:7" x14ac:dyDescent="0.25">
      <c r="A8" s="225" t="s">
        <v>19</v>
      </c>
      <c r="B8" s="225"/>
      <c r="C8" s="225"/>
      <c r="D8" s="1"/>
      <c r="E8" s="1"/>
      <c r="F8" s="1"/>
      <c r="G8" s="1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45489</v>
      </c>
      <c r="B10" s="181" t="s">
        <v>20</v>
      </c>
      <c r="C10" s="8" t="s">
        <v>13</v>
      </c>
      <c r="D10" s="4" t="s">
        <v>66</v>
      </c>
      <c r="E10" s="3" t="s">
        <v>1548</v>
      </c>
      <c r="F10" s="9"/>
      <c r="G10" s="13">
        <v>2840000</v>
      </c>
    </row>
    <row r="11" spans="1:7" x14ac:dyDescent="0.25">
      <c r="A11" s="2">
        <v>45490</v>
      </c>
      <c r="B11" s="181" t="s">
        <v>20</v>
      </c>
      <c r="C11" s="8" t="s">
        <v>535</v>
      </c>
      <c r="D11" s="4" t="s">
        <v>66</v>
      </c>
      <c r="E11" s="3" t="s">
        <v>1549</v>
      </c>
      <c r="F11" s="9"/>
      <c r="G11" s="13">
        <v>25560000</v>
      </c>
    </row>
    <row r="12" spans="1:7" x14ac:dyDescent="0.25">
      <c r="A12" s="2">
        <v>45492</v>
      </c>
      <c r="B12" s="181" t="s">
        <v>12</v>
      </c>
      <c r="C12" s="8" t="s">
        <v>149</v>
      </c>
      <c r="D12" s="4" t="s">
        <v>57</v>
      </c>
      <c r="E12" s="3" t="s">
        <v>1550</v>
      </c>
      <c r="F12" s="13">
        <v>2840000</v>
      </c>
      <c r="G12" s="9"/>
    </row>
    <row r="13" spans="1:7" x14ac:dyDescent="0.25">
      <c r="A13" s="2">
        <v>45493</v>
      </c>
      <c r="B13" s="181" t="s">
        <v>12</v>
      </c>
      <c r="C13" s="8" t="s">
        <v>149</v>
      </c>
      <c r="D13" s="4" t="s">
        <v>57</v>
      </c>
      <c r="E13" s="3" t="s">
        <v>1551</v>
      </c>
      <c r="F13" s="13">
        <v>2840000</v>
      </c>
      <c r="G13" s="9"/>
    </row>
    <row r="14" spans="1:7" x14ac:dyDescent="0.25">
      <c r="A14" s="2">
        <v>45495</v>
      </c>
      <c r="B14" s="181" t="s">
        <v>12</v>
      </c>
      <c r="C14" s="8" t="s">
        <v>149</v>
      </c>
      <c r="D14" s="4" t="s">
        <v>57</v>
      </c>
      <c r="E14" s="3" t="s">
        <v>1552</v>
      </c>
      <c r="F14" s="13">
        <v>2840000</v>
      </c>
      <c r="G14" s="9"/>
    </row>
    <row r="15" spans="1:7" x14ac:dyDescent="0.25">
      <c r="A15" s="2">
        <v>45495</v>
      </c>
      <c r="B15" s="181" t="s">
        <v>12</v>
      </c>
      <c r="C15" s="8" t="s">
        <v>149</v>
      </c>
      <c r="D15" s="4" t="s">
        <v>57</v>
      </c>
      <c r="E15" s="3" t="s">
        <v>1553</v>
      </c>
      <c r="F15" s="13">
        <v>1420000</v>
      </c>
      <c r="G15" s="9"/>
    </row>
    <row r="16" spans="1:7" x14ac:dyDescent="0.25">
      <c r="A16" s="2">
        <v>45495</v>
      </c>
      <c r="B16" s="181" t="s">
        <v>12</v>
      </c>
      <c r="C16" s="8" t="s">
        <v>149</v>
      </c>
      <c r="D16" s="4" t="s">
        <v>57</v>
      </c>
      <c r="E16" s="3" t="s">
        <v>1554</v>
      </c>
      <c r="F16" s="13">
        <v>2840000</v>
      </c>
      <c r="G16" s="9"/>
    </row>
    <row r="17" spans="1:7" x14ac:dyDescent="0.25">
      <c r="A17" s="2">
        <v>45495</v>
      </c>
      <c r="B17" s="181" t="s">
        <v>12</v>
      </c>
      <c r="C17" s="8" t="s">
        <v>149</v>
      </c>
      <c r="D17" s="4" t="s">
        <v>57</v>
      </c>
      <c r="E17" s="3" t="s">
        <v>1555</v>
      </c>
      <c r="F17" s="13">
        <v>1420000</v>
      </c>
      <c r="G17" s="9"/>
    </row>
    <row r="18" spans="1:7" x14ac:dyDescent="0.25">
      <c r="A18" s="2">
        <v>45497</v>
      </c>
      <c r="B18" s="181" t="s">
        <v>12</v>
      </c>
      <c r="C18" s="8" t="s">
        <v>149</v>
      </c>
      <c r="D18" s="4" t="s">
        <v>57</v>
      </c>
      <c r="E18" s="3" t="s">
        <v>1556</v>
      </c>
      <c r="F18" s="13">
        <v>1420000</v>
      </c>
      <c r="G18" s="9"/>
    </row>
    <row r="19" spans="1:7" x14ac:dyDescent="0.25">
      <c r="A19" s="2">
        <v>45497</v>
      </c>
      <c r="B19" s="181" t="s">
        <v>12</v>
      </c>
      <c r="C19" s="8" t="s">
        <v>149</v>
      </c>
      <c r="D19" s="4" t="s">
        <v>57</v>
      </c>
      <c r="E19" s="3" t="s">
        <v>1557</v>
      </c>
      <c r="F19" s="13">
        <v>2840000</v>
      </c>
      <c r="G19" s="9"/>
    </row>
    <row r="20" spans="1:7" x14ac:dyDescent="0.25">
      <c r="A20" s="2">
        <v>45497</v>
      </c>
      <c r="B20" s="181" t="s">
        <v>12</v>
      </c>
      <c r="C20" s="8" t="s">
        <v>149</v>
      </c>
      <c r="D20" s="4" t="s">
        <v>57</v>
      </c>
      <c r="E20" s="3" t="s">
        <v>1558</v>
      </c>
      <c r="F20" s="13">
        <v>1420000</v>
      </c>
      <c r="G20" s="9"/>
    </row>
    <row r="21" spans="1:7" x14ac:dyDescent="0.25">
      <c r="A21" s="2">
        <v>45498</v>
      </c>
      <c r="B21" s="181" t="s">
        <v>12</v>
      </c>
      <c r="C21" s="8" t="s">
        <v>149</v>
      </c>
      <c r="D21" s="4" t="s">
        <v>57</v>
      </c>
      <c r="E21" s="3" t="s">
        <v>1559</v>
      </c>
      <c r="F21" s="13">
        <v>1420000</v>
      </c>
      <c r="G21" s="9"/>
    </row>
    <row r="22" spans="1:7" x14ac:dyDescent="0.25">
      <c r="A22" s="2">
        <v>45498</v>
      </c>
      <c r="B22" s="181" t="s">
        <v>12</v>
      </c>
      <c r="C22" s="8" t="s">
        <v>149</v>
      </c>
      <c r="D22" s="4" t="s">
        <v>57</v>
      </c>
      <c r="E22" s="3" t="s">
        <v>1560</v>
      </c>
      <c r="F22" s="13">
        <v>1420000</v>
      </c>
      <c r="G22" s="9"/>
    </row>
    <row r="23" spans="1:7" x14ac:dyDescent="0.25">
      <c r="A23" s="2">
        <v>45499</v>
      </c>
      <c r="B23" s="181" t="s">
        <v>12</v>
      </c>
      <c r="C23" s="8" t="s">
        <v>149</v>
      </c>
      <c r="D23" s="4" t="s">
        <v>57</v>
      </c>
      <c r="E23" s="3" t="s">
        <v>1561</v>
      </c>
      <c r="F23" s="13">
        <v>2840000</v>
      </c>
      <c r="G23" s="9"/>
    </row>
    <row r="24" spans="1:7" x14ac:dyDescent="0.25">
      <c r="A24" s="2">
        <v>45499</v>
      </c>
      <c r="B24" s="181" t="s">
        <v>12</v>
      </c>
      <c r="C24" s="8" t="s">
        <v>149</v>
      </c>
      <c r="D24" s="4" t="s">
        <v>57</v>
      </c>
      <c r="E24" s="3" t="s">
        <v>1562</v>
      </c>
      <c r="F24" s="13">
        <v>2840000</v>
      </c>
      <c r="G24" s="9"/>
    </row>
    <row r="25" spans="1:7" x14ac:dyDescent="0.25">
      <c r="A25" s="2">
        <v>45500</v>
      </c>
      <c r="B25" s="181" t="s">
        <v>12</v>
      </c>
      <c r="C25" s="8" t="s">
        <v>149</v>
      </c>
      <c r="D25" s="4" t="s">
        <v>57</v>
      </c>
      <c r="E25" s="3" t="s">
        <v>1563</v>
      </c>
      <c r="F25" s="13">
        <v>2840000</v>
      </c>
      <c r="G25" s="9"/>
    </row>
    <row r="26" spans="1:7" x14ac:dyDescent="0.25">
      <c r="A26" s="2">
        <v>45502</v>
      </c>
      <c r="B26" s="181" t="s">
        <v>12</v>
      </c>
      <c r="C26" s="8" t="s">
        <v>149</v>
      </c>
      <c r="D26" s="4" t="s">
        <v>57</v>
      </c>
      <c r="E26" s="3" t="s">
        <v>1564</v>
      </c>
      <c r="F26" s="13">
        <v>2840000</v>
      </c>
      <c r="G26" s="9"/>
    </row>
    <row r="27" spans="1:7" x14ac:dyDescent="0.25">
      <c r="A27" s="2">
        <v>45502</v>
      </c>
      <c r="B27" s="181" t="s">
        <v>12</v>
      </c>
      <c r="C27" s="8" t="s">
        <v>149</v>
      </c>
      <c r="D27" s="4" t="s">
        <v>57</v>
      </c>
      <c r="E27" s="3" t="s">
        <v>1565</v>
      </c>
      <c r="F27" s="13">
        <v>2840000</v>
      </c>
      <c r="G27" s="9"/>
    </row>
    <row r="28" spans="1:7" x14ac:dyDescent="0.25">
      <c r="A28" s="2">
        <v>45503</v>
      </c>
      <c r="B28" s="181" t="s">
        <v>12</v>
      </c>
      <c r="C28" s="8" t="s">
        <v>149</v>
      </c>
      <c r="D28" s="4" t="s">
        <v>57</v>
      </c>
      <c r="E28" s="3" t="s">
        <v>1566</v>
      </c>
      <c r="F28" s="13">
        <v>2840000</v>
      </c>
      <c r="G28" s="9"/>
    </row>
    <row r="29" spans="1:7" x14ac:dyDescent="0.25">
      <c r="A29" s="2">
        <v>45504</v>
      </c>
      <c r="B29" s="181" t="s">
        <v>12</v>
      </c>
      <c r="C29" s="8" t="s">
        <v>149</v>
      </c>
      <c r="D29" s="4" t="s">
        <v>57</v>
      </c>
      <c r="E29" s="3" t="s">
        <v>1567</v>
      </c>
      <c r="F29" s="13">
        <v>2840000</v>
      </c>
      <c r="G29" s="9"/>
    </row>
    <row r="30" spans="1:7" x14ac:dyDescent="0.25">
      <c r="A30" s="2">
        <v>45505</v>
      </c>
      <c r="B30" s="181" t="s">
        <v>20</v>
      </c>
      <c r="C30" s="8" t="s">
        <v>13</v>
      </c>
      <c r="D30" s="4" t="s">
        <v>66</v>
      </c>
      <c r="E30" s="3" t="s">
        <v>1568</v>
      </c>
      <c r="F30" s="9"/>
      <c r="G30" s="13">
        <v>14200000</v>
      </c>
    </row>
    <row r="31" spans="1:7" x14ac:dyDescent="0.25">
      <c r="A31" s="2">
        <v>45505</v>
      </c>
      <c r="B31" s="181" t="s">
        <v>12</v>
      </c>
      <c r="C31" s="8" t="s">
        <v>149</v>
      </c>
      <c r="D31" s="4" t="s">
        <v>57</v>
      </c>
      <c r="E31" s="3" t="s">
        <v>1569</v>
      </c>
      <c r="F31" s="13">
        <v>2840000</v>
      </c>
      <c r="G31" s="9"/>
    </row>
    <row r="32" spans="1:7" x14ac:dyDescent="0.25">
      <c r="A32" s="2">
        <v>45505</v>
      </c>
      <c r="B32" s="181" t="s">
        <v>12</v>
      </c>
      <c r="C32" s="8" t="s">
        <v>149</v>
      </c>
      <c r="D32" s="4" t="s">
        <v>57</v>
      </c>
      <c r="E32" s="3" t="s">
        <v>1570</v>
      </c>
      <c r="F32" s="13">
        <v>2840000</v>
      </c>
      <c r="G32" s="9"/>
    </row>
    <row r="33" spans="1:7" x14ac:dyDescent="0.25">
      <c r="A33" s="2">
        <v>45506</v>
      </c>
      <c r="B33" s="181" t="s">
        <v>12</v>
      </c>
      <c r="C33" s="8" t="s">
        <v>149</v>
      </c>
      <c r="D33" s="4" t="s">
        <v>57</v>
      </c>
      <c r="E33" s="3" t="s">
        <v>1571</v>
      </c>
      <c r="F33" s="13">
        <v>2840000</v>
      </c>
      <c r="G33" s="9"/>
    </row>
    <row r="34" spans="1:7" x14ac:dyDescent="0.25">
      <c r="A34" s="2">
        <v>45507</v>
      </c>
      <c r="B34" s="181" t="s">
        <v>12</v>
      </c>
      <c r="C34" s="8" t="s">
        <v>149</v>
      </c>
      <c r="D34" s="4" t="s">
        <v>57</v>
      </c>
      <c r="E34" s="3" t="s">
        <v>1572</v>
      </c>
      <c r="F34" s="13">
        <v>2840000</v>
      </c>
      <c r="G34" s="9"/>
    </row>
    <row r="35" spans="1:7" x14ac:dyDescent="0.25">
      <c r="A35" s="2">
        <v>45509</v>
      </c>
      <c r="B35" s="181" t="s">
        <v>12</v>
      </c>
      <c r="C35" s="8" t="s">
        <v>149</v>
      </c>
      <c r="D35" s="4" t="s">
        <v>57</v>
      </c>
      <c r="E35" s="3" t="s">
        <v>1573</v>
      </c>
      <c r="F35" s="13">
        <v>2840000</v>
      </c>
      <c r="G35" s="9"/>
    </row>
    <row r="36" spans="1:7" x14ac:dyDescent="0.25">
      <c r="A36" s="2">
        <v>45509</v>
      </c>
      <c r="B36" s="181" t="s">
        <v>12</v>
      </c>
      <c r="C36" s="8" t="s">
        <v>149</v>
      </c>
      <c r="D36" s="4" t="s">
        <v>57</v>
      </c>
      <c r="E36" s="3" t="s">
        <v>1574</v>
      </c>
      <c r="F36" s="13">
        <v>2840000</v>
      </c>
      <c r="G36" s="9"/>
    </row>
    <row r="37" spans="1:7" x14ac:dyDescent="0.25">
      <c r="A37" s="2">
        <v>45509</v>
      </c>
      <c r="B37" s="181" t="s">
        <v>12</v>
      </c>
      <c r="C37" s="8" t="s">
        <v>149</v>
      </c>
      <c r="D37" s="4" t="s">
        <v>57</v>
      </c>
      <c r="E37" s="3" t="s">
        <v>1575</v>
      </c>
      <c r="F37" s="13">
        <v>2840000</v>
      </c>
      <c r="G37" s="9"/>
    </row>
    <row r="38" spans="1:7" x14ac:dyDescent="0.25">
      <c r="A38" s="2">
        <v>45512</v>
      </c>
      <c r="B38" s="181" t="s">
        <v>12</v>
      </c>
      <c r="C38" s="8" t="s">
        <v>149</v>
      </c>
      <c r="D38" s="4" t="s">
        <v>57</v>
      </c>
      <c r="E38" s="3" t="s">
        <v>1576</v>
      </c>
      <c r="F38" s="13">
        <v>2840000</v>
      </c>
      <c r="G38" s="9"/>
    </row>
    <row r="39" spans="1:7" x14ac:dyDescent="0.25">
      <c r="A39" s="2">
        <v>45512</v>
      </c>
      <c r="B39" s="181" t="s">
        <v>12</v>
      </c>
      <c r="C39" s="8" t="s">
        <v>149</v>
      </c>
      <c r="D39" s="4" t="s">
        <v>57</v>
      </c>
      <c r="E39" s="3" t="s">
        <v>1577</v>
      </c>
      <c r="F39" s="13">
        <v>1420000</v>
      </c>
      <c r="G39" s="9"/>
    </row>
    <row r="40" spans="1:7" x14ac:dyDescent="0.25">
      <c r="A40" s="2">
        <v>45512</v>
      </c>
      <c r="B40" s="181" t="s">
        <v>12</v>
      </c>
      <c r="C40" s="8" t="s">
        <v>149</v>
      </c>
      <c r="D40" s="4" t="s">
        <v>57</v>
      </c>
      <c r="E40" s="3" t="s">
        <v>1578</v>
      </c>
      <c r="F40" s="13">
        <v>1420000</v>
      </c>
      <c r="G40" s="9"/>
    </row>
    <row r="41" spans="1:7" x14ac:dyDescent="0.25">
      <c r="A41" s="2">
        <v>45513</v>
      </c>
      <c r="B41" s="181" t="s">
        <v>20</v>
      </c>
      <c r="C41" s="8" t="s">
        <v>13</v>
      </c>
      <c r="D41" s="4" t="s">
        <v>66</v>
      </c>
      <c r="E41" s="3" t="s">
        <v>1579</v>
      </c>
      <c r="F41" s="9"/>
      <c r="G41" s="13">
        <v>14200000</v>
      </c>
    </row>
    <row r="42" spans="1:7" x14ac:dyDescent="0.25">
      <c r="A42" s="2">
        <v>45514</v>
      </c>
      <c r="B42" s="181" t="s">
        <v>12</v>
      </c>
      <c r="C42" s="8" t="s">
        <v>149</v>
      </c>
      <c r="D42" s="4" t="s">
        <v>57</v>
      </c>
      <c r="E42" s="3" t="s">
        <v>1580</v>
      </c>
      <c r="F42" s="13">
        <v>2840000</v>
      </c>
      <c r="G42" s="9"/>
    </row>
    <row r="43" spans="1:7" x14ac:dyDescent="0.25">
      <c r="A43" s="2">
        <v>45514</v>
      </c>
      <c r="B43" s="181" t="s">
        <v>12</v>
      </c>
      <c r="C43" s="8" t="s">
        <v>149</v>
      </c>
      <c r="D43" s="4" t="s">
        <v>57</v>
      </c>
      <c r="E43" s="3" t="s">
        <v>1581</v>
      </c>
      <c r="F43" s="13">
        <v>1420000</v>
      </c>
      <c r="G43" s="9"/>
    </row>
    <row r="44" spans="1:7" x14ac:dyDescent="0.25">
      <c r="A44" s="2">
        <v>45514</v>
      </c>
      <c r="B44" s="181" t="s">
        <v>12</v>
      </c>
      <c r="C44" s="8" t="s">
        <v>149</v>
      </c>
      <c r="D44" s="4" t="s">
        <v>57</v>
      </c>
      <c r="E44" s="3" t="s">
        <v>1582</v>
      </c>
      <c r="F44" s="13">
        <v>1420000</v>
      </c>
      <c r="G44" s="9"/>
    </row>
    <row r="45" spans="1:7" x14ac:dyDescent="0.25">
      <c r="A45" s="2">
        <v>45514</v>
      </c>
      <c r="B45" s="181" t="s">
        <v>12</v>
      </c>
      <c r="C45" s="8" t="s">
        <v>149</v>
      </c>
      <c r="D45" s="4" t="s">
        <v>57</v>
      </c>
      <c r="E45" s="3" t="s">
        <v>1583</v>
      </c>
      <c r="F45" s="13">
        <v>2840000</v>
      </c>
      <c r="G45" s="9"/>
    </row>
    <row r="46" spans="1:7" x14ac:dyDescent="0.25">
      <c r="A46" s="2">
        <v>45514</v>
      </c>
      <c r="B46" s="181" t="s">
        <v>12</v>
      </c>
      <c r="C46" s="8" t="s">
        <v>149</v>
      </c>
      <c r="D46" s="4" t="s">
        <v>57</v>
      </c>
      <c r="E46" s="3" t="s">
        <v>1584</v>
      </c>
      <c r="F46" s="13">
        <v>2840000</v>
      </c>
      <c r="G46" s="9"/>
    </row>
    <row r="47" spans="1:7" x14ac:dyDescent="0.25">
      <c r="A47" s="2">
        <v>45517</v>
      </c>
      <c r="B47" s="181" t="s">
        <v>20</v>
      </c>
      <c r="C47" s="8" t="s">
        <v>13</v>
      </c>
      <c r="D47" s="4" t="s">
        <v>66</v>
      </c>
      <c r="E47" s="3" t="s">
        <v>1585</v>
      </c>
      <c r="F47" s="9"/>
      <c r="G47" s="13">
        <v>2840000</v>
      </c>
    </row>
    <row r="48" spans="1:7" x14ac:dyDescent="0.25">
      <c r="A48" s="2">
        <v>45517</v>
      </c>
      <c r="B48" s="181" t="s">
        <v>12</v>
      </c>
      <c r="C48" s="8" t="s">
        <v>149</v>
      </c>
      <c r="D48" s="4" t="s">
        <v>57</v>
      </c>
      <c r="E48" s="3" t="s">
        <v>1586</v>
      </c>
      <c r="F48" s="13">
        <v>2840000</v>
      </c>
      <c r="G48" s="9"/>
    </row>
    <row r="49" spans="1:7" x14ac:dyDescent="0.25">
      <c r="A49" s="2">
        <v>45520</v>
      </c>
      <c r="B49" s="181" t="s">
        <v>12</v>
      </c>
      <c r="C49" s="8" t="s">
        <v>149</v>
      </c>
      <c r="D49" s="4" t="s">
        <v>57</v>
      </c>
      <c r="E49" s="3" t="s">
        <v>1587</v>
      </c>
      <c r="F49" s="13">
        <v>5680000</v>
      </c>
      <c r="G49" s="9"/>
    </row>
    <row r="50" spans="1:7" x14ac:dyDescent="0.25">
      <c r="A50" s="2">
        <v>45523</v>
      </c>
      <c r="B50" s="181" t="s">
        <v>20</v>
      </c>
      <c r="C50" s="8" t="s">
        <v>13</v>
      </c>
      <c r="D50" s="4" t="s">
        <v>66</v>
      </c>
      <c r="E50" s="3" t="s">
        <v>1588</v>
      </c>
      <c r="F50" s="9"/>
      <c r="G50" s="13">
        <v>2840000</v>
      </c>
    </row>
    <row r="51" spans="1:7" x14ac:dyDescent="0.25">
      <c r="A51" s="2">
        <v>45523</v>
      </c>
      <c r="B51" s="181" t="s">
        <v>20</v>
      </c>
      <c r="C51" s="8" t="s">
        <v>13</v>
      </c>
      <c r="D51" s="4" t="s">
        <v>66</v>
      </c>
      <c r="E51" s="3" t="s">
        <v>1589</v>
      </c>
      <c r="F51" s="9"/>
      <c r="G51" s="13">
        <v>2840000</v>
      </c>
    </row>
    <row r="52" spans="1:7" x14ac:dyDescent="0.25">
      <c r="A52" s="2">
        <v>45523</v>
      </c>
      <c r="B52" s="181" t="s">
        <v>12</v>
      </c>
      <c r="C52" s="8" t="s">
        <v>149</v>
      </c>
      <c r="D52" s="4" t="s">
        <v>57</v>
      </c>
      <c r="E52" s="3" t="s">
        <v>1590</v>
      </c>
      <c r="F52" s="13">
        <v>2840000</v>
      </c>
      <c r="G52" s="9"/>
    </row>
    <row r="53" spans="1:7" x14ac:dyDescent="0.25">
      <c r="A53" s="2">
        <v>45523</v>
      </c>
      <c r="B53" s="181" t="s">
        <v>12</v>
      </c>
      <c r="C53" s="8" t="s">
        <v>149</v>
      </c>
      <c r="D53" s="4" t="s">
        <v>57</v>
      </c>
      <c r="E53" s="3" t="s">
        <v>1591</v>
      </c>
      <c r="F53" s="13">
        <v>2840000</v>
      </c>
      <c r="G53" s="9"/>
    </row>
    <row r="54" spans="1:7" x14ac:dyDescent="0.25">
      <c r="A54" s="2">
        <v>45527</v>
      </c>
      <c r="B54" s="181" t="s">
        <v>20</v>
      </c>
      <c r="C54" s="8" t="s">
        <v>13</v>
      </c>
      <c r="D54" s="4" t="s">
        <v>66</v>
      </c>
      <c r="E54" s="3" t="s">
        <v>1592</v>
      </c>
      <c r="F54" s="9"/>
      <c r="G54" s="13">
        <v>2840000</v>
      </c>
    </row>
    <row r="55" spans="1:7" x14ac:dyDescent="0.25">
      <c r="A55" s="2">
        <v>45527</v>
      </c>
      <c r="B55" s="181" t="s">
        <v>12</v>
      </c>
      <c r="C55" s="8" t="s">
        <v>149</v>
      </c>
      <c r="D55" s="4" t="s">
        <v>57</v>
      </c>
      <c r="E55" s="3" t="s">
        <v>1593</v>
      </c>
      <c r="F55" s="13">
        <v>2840000</v>
      </c>
      <c r="G55" s="9"/>
    </row>
    <row r="56" spans="1:7" x14ac:dyDescent="0.25">
      <c r="A56" s="2">
        <v>45531</v>
      </c>
      <c r="B56" s="181" t="s">
        <v>20</v>
      </c>
      <c r="C56" s="8" t="s">
        <v>13</v>
      </c>
      <c r="D56" s="4" t="s">
        <v>66</v>
      </c>
      <c r="E56" s="3" t="s">
        <v>1594</v>
      </c>
      <c r="F56" s="9"/>
      <c r="G56" s="13">
        <v>2840000</v>
      </c>
    </row>
    <row r="57" spans="1:7" x14ac:dyDescent="0.25">
      <c r="A57" s="2">
        <v>45531</v>
      </c>
      <c r="B57" s="181" t="s">
        <v>12</v>
      </c>
      <c r="C57" s="8" t="s">
        <v>149</v>
      </c>
      <c r="D57" s="4" t="s">
        <v>57</v>
      </c>
      <c r="E57" s="3" t="s">
        <v>1595</v>
      </c>
      <c r="F57" s="13">
        <v>2840000</v>
      </c>
      <c r="G57" s="9"/>
    </row>
    <row r="58" spans="1:7" x14ac:dyDescent="0.25">
      <c r="A58" s="2">
        <v>45532</v>
      </c>
      <c r="B58" s="181" t="s">
        <v>20</v>
      </c>
      <c r="C58" s="8" t="s">
        <v>13</v>
      </c>
      <c r="D58" s="4" t="s">
        <v>66</v>
      </c>
      <c r="E58" s="3" t="s">
        <v>1596</v>
      </c>
      <c r="F58" s="9"/>
      <c r="G58" s="13">
        <v>4260000</v>
      </c>
    </row>
    <row r="59" spans="1:7" x14ac:dyDescent="0.25">
      <c r="A59" s="2">
        <v>45532</v>
      </c>
      <c r="B59" s="181" t="s">
        <v>12</v>
      </c>
      <c r="C59" s="8" t="s">
        <v>149</v>
      </c>
      <c r="D59" s="4" t="s">
        <v>57</v>
      </c>
      <c r="E59" s="3" t="s">
        <v>1597</v>
      </c>
      <c r="F59" s="13">
        <v>4260000</v>
      </c>
      <c r="G59" s="9"/>
    </row>
    <row r="60" spans="1:7" x14ac:dyDescent="0.25">
      <c r="A60" s="2">
        <v>45537</v>
      </c>
      <c r="B60" s="181" t="s">
        <v>20</v>
      </c>
      <c r="C60" s="8" t="s">
        <v>13</v>
      </c>
      <c r="D60" s="4" t="s">
        <v>66</v>
      </c>
      <c r="E60" s="3" t="s">
        <v>1598</v>
      </c>
      <c r="F60" s="9"/>
      <c r="G60" s="13">
        <v>2840000</v>
      </c>
    </row>
    <row r="61" spans="1:7" x14ac:dyDescent="0.25">
      <c r="A61" s="2">
        <v>45537</v>
      </c>
      <c r="B61" s="181" t="s">
        <v>12</v>
      </c>
      <c r="C61" s="8" t="s">
        <v>149</v>
      </c>
      <c r="D61" s="4" t="s">
        <v>57</v>
      </c>
      <c r="E61" s="3" t="s">
        <v>1599</v>
      </c>
      <c r="F61" s="13">
        <v>2840000</v>
      </c>
      <c r="G61" s="9"/>
    </row>
    <row r="62" spans="1:7" x14ac:dyDescent="0.25">
      <c r="A62" s="2">
        <v>45541</v>
      </c>
      <c r="B62" s="181" t="s">
        <v>20</v>
      </c>
      <c r="C62" s="8" t="s">
        <v>13</v>
      </c>
      <c r="D62" s="4" t="s">
        <v>66</v>
      </c>
      <c r="E62" s="3" t="s">
        <v>1600</v>
      </c>
      <c r="F62" s="9"/>
      <c r="G62" s="13">
        <v>2840000</v>
      </c>
    </row>
    <row r="63" spans="1:7" x14ac:dyDescent="0.25">
      <c r="A63" s="2">
        <v>45541</v>
      </c>
      <c r="B63" s="181" t="s">
        <v>12</v>
      </c>
      <c r="C63" s="8" t="s">
        <v>149</v>
      </c>
      <c r="D63" s="4" t="s">
        <v>57</v>
      </c>
      <c r="E63" s="3" t="s">
        <v>1601</v>
      </c>
      <c r="F63" s="13">
        <v>2840000</v>
      </c>
      <c r="G63" s="9"/>
    </row>
    <row r="64" spans="1:7" x14ac:dyDescent="0.25">
      <c r="A64" s="2">
        <v>45548</v>
      </c>
      <c r="B64" s="181" t="s">
        <v>20</v>
      </c>
      <c r="C64" s="8" t="s">
        <v>13</v>
      </c>
      <c r="D64" s="4" t="s">
        <v>66</v>
      </c>
      <c r="E64" s="3" t="s">
        <v>1602</v>
      </c>
      <c r="F64" s="9"/>
      <c r="G64" s="13">
        <v>2840000</v>
      </c>
    </row>
    <row r="65" spans="1:7" x14ac:dyDescent="0.25">
      <c r="A65" s="2">
        <v>45548</v>
      </c>
      <c r="B65" s="181" t="s">
        <v>12</v>
      </c>
      <c r="C65" s="8" t="s">
        <v>149</v>
      </c>
      <c r="D65" s="4" t="s">
        <v>57</v>
      </c>
      <c r="E65" s="3" t="s">
        <v>1603</v>
      </c>
      <c r="F65" s="13">
        <v>2840000</v>
      </c>
      <c r="G65" s="9"/>
    </row>
    <row r="66" spans="1:7" x14ac:dyDescent="0.25">
      <c r="A66" s="2">
        <v>45552</v>
      </c>
      <c r="B66" s="181" t="s">
        <v>20</v>
      </c>
      <c r="C66" s="8" t="s">
        <v>13</v>
      </c>
      <c r="D66" s="4" t="s">
        <v>66</v>
      </c>
      <c r="E66" s="3" t="s">
        <v>1604</v>
      </c>
      <c r="F66" s="9"/>
      <c r="G66" s="13">
        <v>2840000</v>
      </c>
    </row>
    <row r="67" spans="1:7" x14ac:dyDescent="0.25">
      <c r="A67" s="2">
        <v>45552</v>
      </c>
      <c r="B67" s="181" t="s">
        <v>12</v>
      </c>
      <c r="C67" s="8" t="s">
        <v>149</v>
      </c>
      <c r="D67" s="4" t="s">
        <v>57</v>
      </c>
      <c r="E67" s="3" t="s">
        <v>1605</v>
      </c>
      <c r="F67" s="13">
        <v>2840000</v>
      </c>
      <c r="G67" s="9"/>
    </row>
    <row r="68" spans="1:7" x14ac:dyDescent="0.25">
      <c r="A68" s="2">
        <v>45555</v>
      </c>
      <c r="B68" s="181" t="s">
        <v>20</v>
      </c>
      <c r="C68" s="8" t="s">
        <v>13</v>
      </c>
      <c r="D68" s="4" t="s">
        <v>66</v>
      </c>
      <c r="E68" s="3" t="s">
        <v>1606</v>
      </c>
      <c r="F68" s="9"/>
      <c r="G68" s="13">
        <v>2840000</v>
      </c>
    </row>
    <row r="69" spans="1:7" x14ac:dyDescent="0.25">
      <c r="A69" s="2">
        <v>45555</v>
      </c>
      <c r="B69" s="181" t="s">
        <v>12</v>
      </c>
      <c r="C69" s="8" t="s">
        <v>149</v>
      </c>
      <c r="D69" s="4" t="s">
        <v>57</v>
      </c>
      <c r="E69" s="3" t="s">
        <v>1607</v>
      </c>
      <c r="F69" s="13">
        <v>2840000</v>
      </c>
      <c r="G69" s="9"/>
    </row>
    <row r="70" spans="1:7" x14ac:dyDescent="0.25">
      <c r="A70" s="2">
        <v>45558</v>
      </c>
      <c r="B70" s="181" t="s">
        <v>20</v>
      </c>
      <c r="C70" s="8" t="s">
        <v>13</v>
      </c>
      <c r="D70" s="4" t="s">
        <v>66</v>
      </c>
      <c r="E70" s="3" t="s">
        <v>1608</v>
      </c>
      <c r="F70" s="9"/>
      <c r="G70" s="13">
        <v>5680000</v>
      </c>
    </row>
    <row r="71" spans="1:7" x14ac:dyDescent="0.25">
      <c r="A71" s="2">
        <v>45558</v>
      </c>
      <c r="B71" s="181" t="s">
        <v>12</v>
      </c>
      <c r="C71" s="8" t="s">
        <v>149</v>
      </c>
      <c r="D71" s="4" t="s">
        <v>57</v>
      </c>
      <c r="E71" s="3" t="s">
        <v>1609</v>
      </c>
      <c r="F71" s="13">
        <v>5680000</v>
      </c>
      <c r="G71" s="9"/>
    </row>
    <row r="72" spans="1:7" x14ac:dyDescent="0.25">
      <c r="A72" s="2">
        <v>45561</v>
      </c>
      <c r="B72" s="181" t="s">
        <v>20</v>
      </c>
      <c r="C72" s="8" t="s">
        <v>13</v>
      </c>
      <c r="D72" s="4" t="s">
        <v>66</v>
      </c>
      <c r="E72" s="3" t="s">
        <v>1610</v>
      </c>
      <c r="F72" s="9"/>
      <c r="G72" s="13">
        <v>1420000</v>
      </c>
    </row>
    <row r="73" spans="1:7" x14ac:dyDescent="0.25">
      <c r="A73" s="2">
        <v>45561</v>
      </c>
      <c r="B73" s="181" t="s">
        <v>20</v>
      </c>
      <c r="C73" s="8" t="s">
        <v>13</v>
      </c>
      <c r="D73" s="4" t="s">
        <v>66</v>
      </c>
      <c r="E73" s="3" t="s">
        <v>1611</v>
      </c>
      <c r="F73" s="9"/>
      <c r="G73" s="13">
        <v>2840000</v>
      </c>
    </row>
    <row r="74" spans="1:7" x14ac:dyDescent="0.25">
      <c r="A74" s="2">
        <v>45561</v>
      </c>
      <c r="B74" s="181" t="s">
        <v>12</v>
      </c>
      <c r="C74" s="8" t="s">
        <v>441</v>
      </c>
      <c r="D74" s="4" t="s">
        <v>57</v>
      </c>
      <c r="E74" s="3" t="s">
        <v>1612</v>
      </c>
      <c r="F74" s="13">
        <v>2840000</v>
      </c>
      <c r="G74" s="9"/>
    </row>
    <row r="75" spans="1:7" x14ac:dyDescent="0.25">
      <c r="A75" s="2">
        <v>45561</v>
      </c>
      <c r="B75" s="181" t="s">
        <v>12</v>
      </c>
      <c r="C75" s="8" t="s">
        <v>441</v>
      </c>
      <c r="D75" s="4" t="s">
        <v>57</v>
      </c>
      <c r="E75" s="3" t="s">
        <v>1613</v>
      </c>
      <c r="F75" s="13">
        <v>1420000</v>
      </c>
      <c r="G75" s="9"/>
    </row>
    <row r="76" spans="1:7" x14ac:dyDescent="0.25">
      <c r="A76" s="2">
        <v>45562</v>
      </c>
      <c r="B76" s="181" t="s">
        <v>20</v>
      </c>
      <c r="C76" s="8" t="s">
        <v>13</v>
      </c>
      <c r="D76" s="4" t="s">
        <v>66</v>
      </c>
      <c r="E76" s="3" t="s">
        <v>1614</v>
      </c>
      <c r="F76" s="9"/>
      <c r="G76" s="13">
        <v>2840000</v>
      </c>
    </row>
    <row r="77" spans="1:7" x14ac:dyDescent="0.25">
      <c r="A77" s="2">
        <v>45562</v>
      </c>
      <c r="B77" s="181" t="s">
        <v>20</v>
      </c>
      <c r="C77" s="8" t="s">
        <v>13</v>
      </c>
      <c r="D77" s="4" t="s">
        <v>66</v>
      </c>
      <c r="E77" s="3" t="s">
        <v>1615</v>
      </c>
      <c r="F77" s="9"/>
      <c r="G77" s="13">
        <v>1420000</v>
      </c>
    </row>
    <row r="78" spans="1:7" x14ac:dyDescent="0.25">
      <c r="A78" s="2">
        <v>45562</v>
      </c>
      <c r="B78" s="181" t="s">
        <v>20</v>
      </c>
      <c r="C78" s="8" t="s">
        <v>13</v>
      </c>
      <c r="D78" s="4" t="s">
        <v>66</v>
      </c>
      <c r="E78" s="3" t="s">
        <v>1616</v>
      </c>
      <c r="F78" s="9"/>
      <c r="G78" s="13">
        <v>2840000</v>
      </c>
    </row>
    <row r="79" spans="1:7" x14ac:dyDescent="0.25">
      <c r="A79" s="2">
        <v>45562</v>
      </c>
      <c r="B79" s="181" t="s">
        <v>12</v>
      </c>
      <c r="C79" s="8" t="s">
        <v>149</v>
      </c>
      <c r="D79" s="4" t="s">
        <v>57</v>
      </c>
      <c r="E79" s="3" t="s">
        <v>1617</v>
      </c>
      <c r="F79" s="13">
        <v>2840000</v>
      </c>
      <c r="G79" s="9"/>
    </row>
    <row r="80" spans="1:7" x14ac:dyDescent="0.25">
      <c r="A80" s="2">
        <v>45562</v>
      </c>
      <c r="B80" s="181" t="s">
        <v>12</v>
      </c>
      <c r="C80" s="8" t="s">
        <v>149</v>
      </c>
      <c r="D80" s="4" t="s">
        <v>57</v>
      </c>
      <c r="E80" s="3" t="s">
        <v>1618</v>
      </c>
      <c r="F80" s="13">
        <v>1420000</v>
      </c>
      <c r="G80" s="9"/>
    </row>
    <row r="81" spans="1:7" x14ac:dyDescent="0.25">
      <c r="A81" s="2">
        <v>45562</v>
      </c>
      <c r="B81" s="181" t="s">
        <v>12</v>
      </c>
      <c r="C81" s="8" t="s">
        <v>149</v>
      </c>
      <c r="D81" s="4" t="s">
        <v>57</v>
      </c>
      <c r="E81" s="3" t="s">
        <v>1619</v>
      </c>
      <c r="F81" s="13">
        <v>2840000</v>
      </c>
      <c r="G81" s="9"/>
    </row>
    <row r="82" spans="1:7" x14ac:dyDescent="0.25">
      <c r="A82" s="2">
        <v>45563</v>
      </c>
      <c r="B82" s="181" t="s">
        <v>20</v>
      </c>
      <c r="C82" s="8" t="s">
        <v>13</v>
      </c>
      <c r="D82" s="4" t="s">
        <v>66</v>
      </c>
      <c r="E82" s="3" t="s">
        <v>1620</v>
      </c>
      <c r="F82" s="9"/>
      <c r="G82" s="13">
        <v>2840000</v>
      </c>
    </row>
    <row r="83" spans="1:7" x14ac:dyDescent="0.25">
      <c r="A83" s="2">
        <v>45563</v>
      </c>
      <c r="B83" s="181" t="s">
        <v>20</v>
      </c>
      <c r="C83" s="8" t="s">
        <v>13</v>
      </c>
      <c r="D83" s="4" t="s">
        <v>66</v>
      </c>
      <c r="E83" s="3" t="s">
        <v>1621</v>
      </c>
      <c r="F83" s="9"/>
      <c r="G83" s="13">
        <v>1420000</v>
      </c>
    </row>
    <row r="84" spans="1:7" x14ac:dyDescent="0.25">
      <c r="A84" s="2">
        <v>45563</v>
      </c>
      <c r="B84" s="181" t="s">
        <v>20</v>
      </c>
      <c r="C84" s="8" t="s">
        <v>13</v>
      </c>
      <c r="D84" s="4" t="s">
        <v>66</v>
      </c>
      <c r="E84" s="3" t="s">
        <v>1622</v>
      </c>
      <c r="F84" s="9"/>
      <c r="G84" s="13">
        <v>2840000</v>
      </c>
    </row>
    <row r="85" spans="1:7" x14ac:dyDescent="0.25">
      <c r="A85" s="2">
        <v>45563</v>
      </c>
      <c r="B85" s="181" t="s">
        <v>12</v>
      </c>
      <c r="C85" s="8" t="s">
        <v>149</v>
      </c>
      <c r="D85" s="4" t="s">
        <v>57</v>
      </c>
      <c r="E85" s="3" t="s">
        <v>1623</v>
      </c>
      <c r="F85" s="13">
        <v>2840000</v>
      </c>
      <c r="G85" s="9"/>
    </row>
    <row r="86" spans="1:7" x14ac:dyDescent="0.25">
      <c r="A86" s="2">
        <v>45563</v>
      </c>
      <c r="B86" s="181" t="s">
        <v>12</v>
      </c>
      <c r="C86" s="8" t="s">
        <v>149</v>
      </c>
      <c r="D86" s="4" t="s">
        <v>57</v>
      </c>
      <c r="E86" s="3" t="s">
        <v>1624</v>
      </c>
      <c r="F86" s="13">
        <v>1420000</v>
      </c>
      <c r="G86" s="9"/>
    </row>
    <row r="87" spans="1:7" x14ac:dyDescent="0.25">
      <c r="A87" s="2">
        <v>45563</v>
      </c>
      <c r="B87" s="181" t="s">
        <v>12</v>
      </c>
      <c r="C87" s="8" t="s">
        <v>149</v>
      </c>
      <c r="D87" s="4" t="s">
        <v>57</v>
      </c>
      <c r="E87" s="3" t="s">
        <v>1625</v>
      </c>
      <c r="F87" s="13">
        <v>2840000</v>
      </c>
      <c r="G87" s="9"/>
    </row>
    <row r="88" spans="1:7" x14ac:dyDescent="0.25">
      <c r="A88" s="2">
        <v>45565</v>
      </c>
      <c r="B88" s="181" t="s">
        <v>20</v>
      </c>
      <c r="C88" s="8" t="s">
        <v>13</v>
      </c>
      <c r="D88" s="4" t="s">
        <v>66</v>
      </c>
      <c r="E88" s="3" t="s">
        <v>1626</v>
      </c>
      <c r="F88" s="9"/>
      <c r="G88" s="13">
        <v>2840000</v>
      </c>
    </row>
    <row r="89" spans="1:7" x14ac:dyDescent="0.25">
      <c r="A89" s="2">
        <v>45565</v>
      </c>
      <c r="B89" s="181" t="s">
        <v>12</v>
      </c>
      <c r="C89" s="8" t="s">
        <v>149</v>
      </c>
      <c r="D89" s="4" t="s">
        <v>57</v>
      </c>
      <c r="E89" s="3" t="s">
        <v>1627</v>
      </c>
      <c r="F89" s="13">
        <v>2840000</v>
      </c>
      <c r="G89" s="9"/>
    </row>
    <row r="90" spans="1:7" x14ac:dyDescent="0.25">
      <c r="A90" s="2">
        <v>45567</v>
      </c>
      <c r="B90" s="181" t="s">
        <v>20</v>
      </c>
      <c r="C90" s="8" t="s">
        <v>13</v>
      </c>
      <c r="D90" s="4" t="s">
        <v>66</v>
      </c>
      <c r="E90" s="3" t="s">
        <v>1628</v>
      </c>
      <c r="F90" s="9"/>
      <c r="G90" s="13">
        <v>8520000</v>
      </c>
    </row>
    <row r="91" spans="1:7" x14ac:dyDescent="0.25">
      <c r="A91" s="2">
        <v>45567</v>
      </c>
      <c r="B91" s="181" t="s">
        <v>12</v>
      </c>
      <c r="C91" s="8" t="s">
        <v>149</v>
      </c>
      <c r="D91" s="4" t="s">
        <v>57</v>
      </c>
      <c r="E91" s="3" t="s">
        <v>1629</v>
      </c>
      <c r="F91" s="13">
        <v>8520000</v>
      </c>
      <c r="G91" s="9"/>
    </row>
    <row r="92" spans="1:7" x14ac:dyDescent="0.25">
      <c r="A92" s="2">
        <v>45569</v>
      </c>
      <c r="B92" s="181" t="s">
        <v>20</v>
      </c>
      <c r="C92" s="8" t="s">
        <v>13</v>
      </c>
      <c r="D92" s="4" t="s">
        <v>66</v>
      </c>
      <c r="E92" s="3" t="s">
        <v>1630</v>
      </c>
      <c r="F92" s="9"/>
      <c r="G92" s="13">
        <v>7600000</v>
      </c>
    </row>
    <row r="93" spans="1:7" x14ac:dyDescent="0.25">
      <c r="A93" s="2">
        <v>45569</v>
      </c>
      <c r="B93" s="181" t="s">
        <v>12</v>
      </c>
      <c r="C93" s="8" t="s">
        <v>149</v>
      </c>
      <c r="D93" s="4" t="s">
        <v>57</v>
      </c>
      <c r="E93" s="3" t="s">
        <v>1631</v>
      </c>
      <c r="F93" s="13">
        <v>7600000</v>
      </c>
      <c r="G93" s="9"/>
    </row>
    <row r="94" spans="1:7" x14ac:dyDescent="0.25">
      <c r="A94" s="2">
        <v>45570</v>
      </c>
      <c r="B94" s="181" t="s">
        <v>12</v>
      </c>
      <c r="C94" s="8" t="s">
        <v>149</v>
      </c>
      <c r="D94" s="4" t="s">
        <v>57</v>
      </c>
      <c r="E94" s="3" t="s">
        <v>1632</v>
      </c>
      <c r="F94" s="13">
        <v>4260000</v>
      </c>
      <c r="G94" s="9"/>
    </row>
    <row r="95" spans="1:7" x14ac:dyDescent="0.25">
      <c r="A95" s="2">
        <v>45571</v>
      </c>
      <c r="B95" s="181" t="s">
        <v>20</v>
      </c>
      <c r="C95" s="8" t="s">
        <v>13</v>
      </c>
      <c r="D95" s="4" t="s">
        <v>66</v>
      </c>
      <c r="E95" s="3" t="s">
        <v>1633</v>
      </c>
      <c r="F95" s="9"/>
      <c r="G95" s="13">
        <v>4260000</v>
      </c>
    </row>
    <row r="96" spans="1:7" x14ac:dyDescent="0.25">
      <c r="A96" s="2">
        <v>45574</v>
      </c>
      <c r="B96" s="181" t="s">
        <v>12</v>
      </c>
      <c r="C96" s="8" t="s">
        <v>149</v>
      </c>
      <c r="D96" s="4" t="s">
        <v>57</v>
      </c>
      <c r="E96" s="3" t="s">
        <v>1634</v>
      </c>
      <c r="F96" s="13">
        <v>4560000</v>
      </c>
      <c r="G96" s="9"/>
    </row>
    <row r="97" spans="1:7" x14ac:dyDescent="0.25">
      <c r="A97" s="2">
        <v>45575</v>
      </c>
      <c r="B97" s="181" t="s">
        <v>20</v>
      </c>
      <c r="C97" s="8" t="s">
        <v>13</v>
      </c>
      <c r="D97" s="4" t="s">
        <v>66</v>
      </c>
      <c r="E97" s="3" t="s">
        <v>1635</v>
      </c>
      <c r="F97" s="9"/>
      <c r="G97" s="13">
        <v>3040000</v>
      </c>
    </row>
    <row r="98" spans="1:7" x14ac:dyDescent="0.25">
      <c r="A98" s="2">
        <v>45575</v>
      </c>
      <c r="B98" s="181" t="s">
        <v>20</v>
      </c>
      <c r="C98" s="8" t="s">
        <v>13</v>
      </c>
      <c r="D98" s="4" t="s">
        <v>66</v>
      </c>
      <c r="E98" s="3" t="s">
        <v>1636</v>
      </c>
      <c r="F98" s="9"/>
      <c r="G98" s="13">
        <v>7500000</v>
      </c>
    </row>
    <row r="99" spans="1:7" x14ac:dyDescent="0.25">
      <c r="A99" s="2">
        <v>45575</v>
      </c>
      <c r="B99" s="181" t="s">
        <v>12</v>
      </c>
      <c r="C99" s="8" t="s">
        <v>149</v>
      </c>
      <c r="D99" s="4" t="s">
        <v>57</v>
      </c>
      <c r="E99" s="3" t="s">
        <v>1636</v>
      </c>
      <c r="F99" s="13">
        <v>7600000</v>
      </c>
      <c r="G99" s="9"/>
    </row>
    <row r="100" spans="1:7" x14ac:dyDescent="0.25">
      <c r="A100" s="2">
        <v>45575</v>
      </c>
      <c r="B100" s="181" t="s">
        <v>12</v>
      </c>
      <c r="C100" s="8" t="s">
        <v>149</v>
      </c>
      <c r="D100" s="4" t="s">
        <v>57</v>
      </c>
      <c r="E100" s="3" t="s">
        <v>1635</v>
      </c>
      <c r="F100" s="13">
        <v>3040000</v>
      </c>
      <c r="G100" s="9"/>
    </row>
    <row r="101" spans="1:7" x14ac:dyDescent="0.25">
      <c r="A101" s="2">
        <v>45576</v>
      </c>
      <c r="B101" s="181" t="s">
        <v>12</v>
      </c>
      <c r="C101" s="8" t="s">
        <v>149</v>
      </c>
      <c r="D101" s="4" t="s">
        <v>57</v>
      </c>
      <c r="E101" s="3" t="s">
        <v>1637</v>
      </c>
      <c r="F101" s="13">
        <v>7600000</v>
      </c>
      <c r="G101" s="9"/>
    </row>
    <row r="102" spans="1:7" x14ac:dyDescent="0.25">
      <c r="A102" s="2">
        <v>45576</v>
      </c>
      <c r="B102" s="181" t="s">
        <v>20</v>
      </c>
      <c r="C102" s="8" t="s">
        <v>13</v>
      </c>
      <c r="D102" s="4" t="s">
        <v>66</v>
      </c>
      <c r="E102" s="3" t="s">
        <v>1637</v>
      </c>
      <c r="F102" s="9"/>
      <c r="G102" s="13">
        <v>7600000</v>
      </c>
    </row>
    <row r="103" spans="1:7" x14ac:dyDescent="0.25">
      <c r="A103" s="2">
        <v>45579</v>
      </c>
      <c r="B103" s="181" t="s">
        <v>12</v>
      </c>
      <c r="C103" s="8" t="s">
        <v>149</v>
      </c>
      <c r="D103" s="4" t="s">
        <v>57</v>
      </c>
      <c r="E103" s="3" t="s">
        <v>1638</v>
      </c>
      <c r="F103" s="13">
        <v>7600000</v>
      </c>
      <c r="G103" s="9"/>
    </row>
    <row r="104" spans="1:7" x14ac:dyDescent="0.25">
      <c r="A104" s="2">
        <v>45579</v>
      </c>
      <c r="B104" s="181" t="s">
        <v>12</v>
      </c>
      <c r="C104" s="8" t="s">
        <v>149</v>
      </c>
      <c r="D104" s="4" t="s">
        <v>57</v>
      </c>
      <c r="E104" s="3" t="s">
        <v>1639</v>
      </c>
      <c r="F104" s="13">
        <v>1420000</v>
      </c>
      <c r="G104" s="9"/>
    </row>
    <row r="105" spans="1:7" x14ac:dyDescent="0.25">
      <c r="A105" s="2">
        <v>45579</v>
      </c>
      <c r="B105" s="181" t="s">
        <v>20</v>
      </c>
      <c r="C105" s="8" t="s">
        <v>13</v>
      </c>
      <c r="D105" s="4" t="s">
        <v>66</v>
      </c>
      <c r="E105" s="3" t="s">
        <v>1639</v>
      </c>
      <c r="F105" s="9"/>
      <c r="G105" s="13">
        <v>1420000</v>
      </c>
    </row>
    <row r="106" spans="1:7" x14ac:dyDescent="0.25">
      <c r="A106" s="2">
        <v>45579</v>
      </c>
      <c r="B106" s="181" t="s">
        <v>20</v>
      </c>
      <c r="C106" s="8" t="s">
        <v>13</v>
      </c>
      <c r="D106" s="4" t="s">
        <v>66</v>
      </c>
      <c r="E106" s="3" t="s">
        <v>1638</v>
      </c>
      <c r="F106" s="9"/>
      <c r="G106" s="13">
        <v>7600000</v>
      </c>
    </row>
    <row r="107" spans="1:7" x14ac:dyDescent="0.25">
      <c r="A107" s="2">
        <v>45579</v>
      </c>
      <c r="B107" s="181" t="s">
        <v>20</v>
      </c>
      <c r="C107" s="8" t="s">
        <v>13</v>
      </c>
      <c r="D107" s="4" t="s">
        <v>66</v>
      </c>
      <c r="E107" s="3" t="s">
        <v>1639</v>
      </c>
      <c r="F107" s="9"/>
      <c r="G107" s="13">
        <v>1420000</v>
      </c>
    </row>
    <row r="108" spans="1:7" x14ac:dyDescent="0.25">
      <c r="A108" s="2">
        <v>45579</v>
      </c>
      <c r="B108" s="181" t="s">
        <v>20</v>
      </c>
      <c r="C108" s="8" t="s">
        <v>43</v>
      </c>
      <c r="D108" s="4" t="s">
        <v>66</v>
      </c>
      <c r="E108" s="3" t="s">
        <v>1640</v>
      </c>
      <c r="F108" s="9"/>
      <c r="G108" s="13">
        <v>6080000</v>
      </c>
    </row>
    <row r="109" spans="1:7" x14ac:dyDescent="0.25">
      <c r="A109" s="2">
        <v>45580</v>
      </c>
      <c r="B109" s="181" t="s">
        <v>12</v>
      </c>
      <c r="C109" s="8" t="s">
        <v>149</v>
      </c>
      <c r="D109" s="4" t="s">
        <v>57</v>
      </c>
      <c r="E109" s="3" t="s">
        <v>1641</v>
      </c>
      <c r="F109" s="13">
        <v>7600000</v>
      </c>
      <c r="G109" s="9"/>
    </row>
    <row r="110" spans="1:7" x14ac:dyDescent="0.25">
      <c r="A110" s="2">
        <v>45580</v>
      </c>
      <c r="B110" s="181" t="s">
        <v>20</v>
      </c>
      <c r="C110" s="8" t="s">
        <v>13</v>
      </c>
      <c r="D110" s="4" t="s">
        <v>66</v>
      </c>
      <c r="E110" s="3" t="s">
        <v>1641</v>
      </c>
      <c r="F110" s="9"/>
      <c r="G110" s="13">
        <v>4560000</v>
      </c>
    </row>
    <row r="111" spans="1:7" x14ac:dyDescent="0.25">
      <c r="A111" s="2">
        <v>45584</v>
      </c>
      <c r="B111" s="181" t="s">
        <v>12</v>
      </c>
      <c r="C111" s="8" t="s">
        <v>149</v>
      </c>
      <c r="D111" s="4" t="s">
        <v>57</v>
      </c>
      <c r="E111" s="3" t="s">
        <v>1642</v>
      </c>
      <c r="F111" s="13">
        <v>10640000</v>
      </c>
      <c r="G111" s="9"/>
    </row>
    <row r="112" spans="1:7" x14ac:dyDescent="0.25">
      <c r="A112" s="2">
        <v>45584</v>
      </c>
      <c r="B112" s="181" t="s">
        <v>20</v>
      </c>
      <c r="C112" s="8" t="s">
        <v>13</v>
      </c>
      <c r="D112" s="4" t="s">
        <v>66</v>
      </c>
      <c r="E112" s="3" t="s">
        <v>1642</v>
      </c>
      <c r="F112" s="9"/>
      <c r="G112" s="13">
        <v>10640000</v>
      </c>
    </row>
    <row r="113" spans="1:7" x14ac:dyDescent="0.25">
      <c r="A113" s="2">
        <v>45586</v>
      </c>
      <c r="B113" s="181" t="s">
        <v>12</v>
      </c>
      <c r="C113" s="8" t="s">
        <v>149</v>
      </c>
      <c r="D113" s="4" t="s">
        <v>57</v>
      </c>
      <c r="E113" s="3" t="s">
        <v>1643</v>
      </c>
      <c r="F113" s="13">
        <v>1520000</v>
      </c>
      <c r="G113" s="9"/>
    </row>
    <row r="114" spans="1:7" x14ac:dyDescent="0.25">
      <c r="A114" s="2">
        <v>45586</v>
      </c>
      <c r="B114" s="181" t="s">
        <v>20</v>
      </c>
      <c r="C114" s="8" t="s">
        <v>13</v>
      </c>
      <c r="D114" s="4" t="s">
        <v>66</v>
      </c>
      <c r="E114" s="3" t="s">
        <v>1643</v>
      </c>
      <c r="F114" s="9"/>
      <c r="G114" s="13">
        <v>1520000</v>
      </c>
    </row>
    <row r="115" spans="1:7" x14ac:dyDescent="0.25">
      <c r="A115" s="2">
        <v>45587</v>
      </c>
      <c r="B115" s="181" t="s">
        <v>12</v>
      </c>
      <c r="C115" s="8" t="s">
        <v>149</v>
      </c>
      <c r="D115" s="4" t="s">
        <v>57</v>
      </c>
      <c r="E115" s="3" t="s">
        <v>1644</v>
      </c>
      <c r="F115" s="13">
        <v>3040000</v>
      </c>
      <c r="G115" s="9"/>
    </row>
    <row r="116" spans="1:7" x14ac:dyDescent="0.25">
      <c r="A116" s="2">
        <v>45587</v>
      </c>
      <c r="B116" s="181" t="s">
        <v>20</v>
      </c>
      <c r="C116" s="8" t="s">
        <v>13</v>
      </c>
      <c r="D116" s="4" t="s">
        <v>66</v>
      </c>
      <c r="E116" s="3" t="s">
        <v>1644</v>
      </c>
      <c r="F116" s="9"/>
      <c r="G116" s="13">
        <v>3040000</v>
      </c>
    </row>
    <row r="117" spans="1:7" x14ac:dyDescent="0.25">
      <c r="A117" s="2">
        <v>45588</v>
      </c>
      <c r="B117" s="181" t="s">
        <v>20</v>
      </c>
      <c r="C117" s="8" t="s">
        <v>48</v>
      </c>
      <c r="D117" s="4" t="s">
        <v>66</v>
      </c>
      <c r="E117" s="3" t="s">
        <v>1645</v>
      </c>
      <c r="F117" s="9"/>
      <c r="G117" s="13">
        <v>9120000</v>
      </c>
    </row>
    <row r="118" spans="1:7" x14ac:dyDescent="0.25">
      <c r="A118" s="2">
        <v>45588</v>
      </c>
      <c r="B118" s="181" t="s">
        <v>20</v>
      </c>
      <c r="C118" s="8" t="s">
        <v>13</v>
      </c>
      <c r="D118" s="4" t="s">
        <v>66</v>
      </c>
      <c r="E118" s="3" t="s">
        <v>1646</v>
      </c>
      <c r="F118" s="9"/>
      <c r="G118" s="13">
        <v>6080000</v>
      </c>
    </row>
    <row r="119" spans="1:7" x14ac:dyDescent="0.25">
      <c r="A119" s="2">
        <v>45588</v>
      </c>
      <c r="B119" s="181" t="s">
        <v>20</v>
      </c>
      <c r="C119" s="8" t="s">
        <v>13</v>
      </c>
      <c r="D119" s="4" t="s">
        <v>66</v>
      </c>
      <c r="E119" s="3" t="s">
        <v>1647</v>
      </c>
      <c r="F119" s="9"/>
      <c r="G119" s="13">
        <v>10640000</v>
      </c>
    </row>
    <row r="120" spans="1:7" x14ac:dyDescent="0.25">
      <c r="A120" s="2">
        <v>45588</v>
      </c>
      <c r="B120" s="181" t="s">
        <v>20</v>
      </c>
      <c r="C120" s="8" t="s">
        <v>13</v>
      </c>
      <c r="D120" s="4" t="s">
        <v>66</v>
      </c>
      <c r="E120" s="3" t="s">
        <v>1648</v>
      </c>
      <c r="F120" s="9"/>
      <c r="G120" s="13">
        <v>1520000</v>
      </c>
    </row>
    <row r="121" spans="1:7" x14ac:dyDescent="0.25">
      <c r="A121" s="2">
        <v>45588</v>
      </c>
      <c r="B121" s="181" t="s">
        <v>20</v>
      </c>
      <c r="C121" s="8" t="s">
        <v>13</v>
      </c>
      <c r="D121" s="4" t="s">
        <v>66</v>
      </c>
      <c r="E121" s="3" t="s">
        <v>1649</v>
      </c>
      <c r="F121" s="9"/>
      <c r="G121" s="13">
        <v>340000</v>
      </c>
    </row>
    <row r="122" spans="1:7" x14ac:dyDescent="0.25">
      <c r="A122" s="2">
        <v>45588</v>
      </c>
      <c r="B122" s="181" t="s">
        <v>12</v>
      </c>
      <c r="C122" s="8" t="s">
        <v>149</v>
      </c>
      <c r="D122" s="4" t="s">
        <v>57</v>
      </c>
      <c r="E122" s="3" t="s">
        <v>1650</v>
      </c>
      <c r="F122" s="13">
        <v>6080000</v>
      </c>
      <c r="G122" s="9"/>
    </row>
    <row r="123" spans="1:7" x14ac:dyDescent="0.25">
      <c r="A123" s="2">
        <v>45588</v>
      </c>
      <c r="B123" s="181" t="s">
        <v>20</v>
      </c>
      <c r="C123" s="8" t="s">
        <v>13</v>
      </c>
      <c r="D123" s="4" t="s">
        <v>66</v>
      </c>
      <c r="E123" s="3" t="s">
        <v>1650</v>
      </c>
      <c r="F123" s="9"/>
      <c r="G123" s="13">
        <v>6080000</v>
      </c>
    </row>
    <row r="124" spans="1:7" x14ac:dyDescent="0.25">
      <c r="A124" s="2">
        <v>45588</v>
      </c>
      <c r="B124" s="181" t="s">
        <v>12</v>
      </c>
      <c r="C124" s="8" t="s">
        <v>149</v>
      </c>
      <c r="D124" s="4" t="s">
        <v>57</v>
      </c>
      <c r="E124" s="3" t="s">
        <v>1647</v>
      </c>
      <c r="F124" s="13">
        <v>10640000</v>
      </c>
      <c r="G124" s="9"/>
    </row>
    <row r="125" spans="1:7" x14ac:dyDescent="0.25">
      <c r="A125" s="2">
        <v>45588</v>
      </c>
      <c r="B125" s="181" t="s">
        <v>12</v>
      </c>
      <c r="C125" s="8" t="s">
        <v>149</v>
      </c>
      <c r="D125" s="4" t="s">
        <v>57</v>
      </c>
      <c r="E125" s="3" t="s">
        <v>1648</v>
      </c>
      <c r="F125" s="13">
        <v>1520000</v>
      </c>
      <c r="G125" s="9"/>
    </row>
    <row r="126" spans="1:7" x14ac:dyDescent="0.25">
      <c r="A126" s="2">
        <v>45588</v>
      </c>
      <c r="B126" s="181" t="s">
        <v>20</v>
      </c>
      <c r="C126" s="8" t="s">
        <v>13</v>
      </c>
      <c r="D126" s="4" t="s">
        <v>66</v>
      </c>
      <c r="E126" s="3" t="s">
        <v>1648</v>
      </c>
      <c r="F126" s="9"/>
      <c r="G126" s="13">
        <v>1520000</v>
      </c>
    </row>
    <row r="127" spans="1:7" x14ac:dyDescent="0.25">
      <c r="A127" s="2">
        <v>45588</v>
      </c>
      <c r="B127" s="181" t="s">
        <v>12</v>
      </c>
      <c r="C127" s="8" t="s">
        <v>149</v>
      </c>
      <c r="D127" s="4" t="s">
        <v>57</v>
      </c>
      <c r="E127" s="3" t="s">
        <v>1649</v>
      </c>
      <c r="F127" s="13">
        <v>3040000</v>
      </c>
      <c r="G127" s="9"/>
    </row>
    <row r="128" spans="1:7" x14ac:dyDescent="0.25">
      <c r="A128" s="2">
        <v>45588</v>
      </c>
      <c r="B128" s="181" t="s">
        <v>20</v>
      </c>
      <c r="C128" s="8" t="s">
        <v>13</v>
      </c>
      <c r="D128" s="4" t="s">
        <v>66</v>
      </c>
      <c r="E128" s="3" t="s">
        <v>1649</v>
      </c>
      <c r="F128" s="9"/>
      <c r="G128" s="13">
        <v>3040000</v>
      </c>
    </row>
    <row r="129" spans="1:7" x14ac:dyDescent="0.25">
      <c r="A129" s="2">
        <v>45589</v>
      </c>
      <c r="B129" s="181" t="s">
        <v>12</v>
      </c>
      <c r="C129" s="8" t="s">
        <v>149</v>
      </c>
      <c r="D129" s="4" t="s">
        <v>57</v>
      </c>
      <c r="E129" s="3" t="s">
        <v>1651</v>
      </c>
      <c r="F129" s="13">
        <v>1520000</v>
      </c>
      <c r="G129" s="9"/>
    </row>
    <row r="130" spans="1:7" x14ac:dyDescent="0.25">
      <c r="A130" s="2">
        <v>45589</v>
      </c>
      <c r="B130" s="181" t="s">
        <v>20</v>
      </c>
      <c r="C130" s="8" t="s">
        <v>13</v>
      </c>
      <c r="D130" s="4" t="s">
        <v>66</v>
      </c>
      <c r="E130" s="3" t="s">
        <v>1651</v>
      </c>
      <c r="F130" s="9"/>
      <c r="G130" s="13">
        <v>6080000</v>
      </c>
    </row>
    <row r="131" spans="1:7" x14ac:dyDescent="0.25">
      <c r="A131" s="2">
        <v>45589</v>
      </c>
      <c r="B131" s="181" t="s">
        <v>20</v>
      </c>
      <c r="C131" s="8" t="s">
        <v>13</v>
      </c>
      <c r="D131" s="4" t="s">
        <v>66</v>
      </c>
      <c r="E131" s="3" t="s">
        <v>1651</v>
      </c>
      <c r="F131" s="9"/>
      <c r="G131" s="13">
        <v>6080000</v>
      </c>
    </row>
    <row r="132" spans="1:7" x14ac:dyDescent="0.25">
      <c r="A132" s="2">
        <v>45590</v>
      </c>
      <c r="B132" s="181" t="s">
        <v>12</v>
      </c>
      <c r="C132" s="8" t="s">
        <v>149</v>
      </c>
      <c r="D132" s="4" t="s">
        <v>57</v>
      </c>
      <c r="E132" s="3" t="s">
        <v>1652</v>
      </c>
      <c r="F132" s="13">
        <v>9120000</v>
      </c>
      <c r="G132" s="9"/>
    </row>
    <row r="133" spans="1:7" x14ac:dyDescent="0.25">
      <c r="A133" s="2">
        <v>45590</v>
      </c>
      <c r="B133" s="181" t="s">
        <v>20</v>
      </c>
      <c r="C133" s="8" t="s">
        <v>13</v>
      </c>
      <c r="D133" s="4" t="s">
        <v>66</v>
      </c>
      <c r="E133" s="3" t="s">
        <v>1652</v>
      </c>
      <c r="F133" s="9"/>
      <c r="G133" s="13">
        <v>9120000</v>
      </c>
    </row>
    <row r="134" spans="1:7" x14ac:dyDescent="0.25">
      <c r="A134" s="2">
        <v>45590</v>
      </c>
      <c r="B134" s="181" t="s">
        <v>12</v>
      </c>
      <c r="C134" s="8" t="s">
        <v>149</v>
      </c>
      <c r="D134" s="4" t="s">
        <v>57</v>
      </c>
      <c r="E134" s="3" t="s">
        <v>1653</v>
      </c>
      <c r="F134" s="13">
        <v>1520000</v>
      </c>
      <c r="G134" s="9"/>
    </row>
    <row r="135" spans="1:7" x14ac:dyDescent="0.25">
      <c r="A135" s="2">
        <v>45590</v>
      </c>
      <c r="B135" s="181" t="s">
        <v>20</v>
      </c>
      <c r="C135" s="8" t="s">
        <v>13</v>
      </c>
      <c r="D135" s="4" t="s">
        <v>66</v>
      </c>
      <c r="E135" s="3" t="s">
        <v>1653</v>
      </c>
      <c r="F135" s="9"/>
      <c r="G135" s="13">
        <v>1520000</v>
      </c>
    </row>
    <row r="136" spans="1:7" x14ac:dyDescent="0.25">
      <c r="A136" s="2">
        <v>45590</v>
      </c>
      <c r="B136" s="181" t="s">
        <v>20</v>
      </c>
      <c r="C136" s="8" t="s">
        <v>13</v>
      </c>
      <c r="D136" s="4" t="s">
        <v>66</v>
      </c>
      <c r="E136" s="3" t="s">
        <v>1652</v>
      </c>
      <c r="F136" s="9"/>
      <c r="G136" s="13">
        <v>9120000</v>
      </c>
    </row>
    <row r="137" spans="1:7" x14ac:dyDescent="0.25">
      <c r="A137" s="2">
        <v>45590</v>
      </c>
      <c r="B137" s="181" t="s">
        <v>20</v>
      </c>
      <c r="C137" s="8" t="s">
        <v>13</v>
      </c>
      <c r="D137" s="4" t="s">
        <v>66</v>
      </c>
      <c r="E137" s="3" t="s">
        <v>1652</v>
      </c>
      <c r="F137" s="9"/>
      <c r="G137" s="13">
        <v>1520000</v>
      </c>
    </row>
    <row r="138" spans="1:7" x14ac:dyDescent="0.25">
      <c r="A138" s="2">
        <v>45591</v>
      </c>
      <c r="B138" s="181" t="s">
        <v>12</v>
      </c>
      <c r="C138" s="8" t="s">
        <v>149</v>
      </c>
      <c r="D138" s="4" t="s">
        <v>57</v>
      </c>
      <c r="E138" s="3" t="s">
        <v>1645</v>
      </c>
      <c r="F138" s="13">
        <v>6080000</v>
      </c>
      <c r="G138" s="9"/>
    </row>
    <row r="139" spans="1:7" x14ac:dyDescent="0.25">
      <c r="A139" s="2">
        <v>45591</v>
      </c>
      <c r="B139" s="181" t="s">
        <v>12</v>
      </c>
      <c r="C139" s="8" t="s">
        <v>149</v>
      </c>
      <c r="D139" s="4" t="s">
        <v>57</v>
      </c>
      <c r="E139" s="3" t="s">
        <v>1654</v>
      </c>
      <c r="F139" s="13">
        <v>1520000</v>
      </c>
      <c r="G139" s="9"/>
    </row>
    <row r="140" spans="1:7" x14ac:dyDescent="0.25">
      <c r="A140" s="2">
        <v>45591</v>
      </c>
      <c r="B140" s="181" t="s">
        <v>20</v>
      </c>
      <c r="C140" s="8" t="s">
        <v>13</v>
      </c>
      <c r="D140" s="4" t="s">
        <v>66</v>
      </c>
      <c r="E140" s="3" t="s">
        <v>1654</v>
      </c>
      <c r="F140" s="9"/>
      <c r="G140" s="13">
        <v>1520000</v>
      </c>
    </row>
    <row r="141" spans="1:7" x14ac:dyDescent="0.25">
      <c r="A141" s="2">
        <v>45592</v>
      </c>
      <c r="B141" s="181" t="s">
        <v>12</v>
      </c>
      <c r="C141" s="8" t="s">
        <v>149</v>
      </c>
      <c r="D141" s="4" t="s">
        <v>57</v>
      </c>
      <c r="E141" s="3" t="s">
        <v>1655</v>
      </c>
      <c r="F141" s="13">
        <v>12160000</v>
      </c>
      <c r="G141" s="9"/>
    </row>
    <row r="142" spans="1:7" x14ac:dyDescent="0.25">
      <c r="A142" s="2">
        <v>45592</v>
      </c>
      <c r="B142" s="181" t="s">
        <v>20</v>
      </c>
      <c r="C142" s="8" t="s">
        <v>13</v>
      </c>
      <c r="D142" s="4" t="s">
        <v>66</v>
      </c>
      <c r="E142" s="3" t="s">
        <v>1655</v>
      </c>
      <c r="F142" s="9"/>
      <c r="G142" s="13">
        <v>12160000</v>
      </c>
    </row>
    <row r="143" spans="1:7" x14ac:dyDescent="0.25">
      <c r="A143" s="2">
        <v>45593</v>
      </c>
      <c r="B143" s="181" t="s">
        <v>12</v>
      </c>
      <c r="C143" s="8" t="s">
        <v>149</v>
      </c>
      <c r="D143" s="4" t="s">
        <v>57</v>
      </c>
      <c r="E143" s="3" t="s">
        <v>1656</v>
      </c>
      <c r="F143" s="13">
        <v>3040000</v>
      </c>
      <c r="G143" s="9"/>
    </row>
    <row r="144" spans="1:7" x14ac:dyDescent="0.25">
      <c r="A144" s="2">
        <v>45598</v>
      </c>
      <c r="B144" s="181" t="s">
        <v>12</v>
      </c>
      <c r="C144" s="8" t="s">
        <v>441</v>
      </c>
      <c r="D144" s="4" t="s">
        <v>57</v>
      </c>
      <c r="E144" s="3" t="s">
        <v>1657</v>
      </c>
      <c r="F144" s="13">
        <v>1520000</v>
      </c>
      <c r="G144" s="9"/>
    </row>
    <row r="145" spans="1:7" x14ac:dyDescent="0.25">
      <c r="A145" s="2">
        <v>45598</v>
      </c>
      <c r="B145" s="181" t="s">
        <v>20</v>
      </c>
      <c r="C145" s="8" t="s">
        <v>13</v>
      </c>
      <c r="D145" s="4" t="s">
        <v>66</v>
      </c>
      <c r="E145" s="3" t="s">
        <v>1658</v>
      </c>
      <c r="F145" s="9"/>
      <c r="G145" s="13">
        <v>1520000</v>
      </c>
    </row>
    <row r="146" spans="1:7" x14ac:dyDescent="0.25">
      <c r="A146" s="2">
        <v>45598</v>
      </c>
      <c r="B146" s="181" t="s">
        <v>12</v>
      </c>
      <c r="C146" s="8" t="s">
        <v>441</v>
      </c>
      <c r="D146" s="4" t="s">
        <v>57</v>
      </c>
      <c r="E146" s="3" t="s">
        <v>1659</v>
      </c>
      <c r="F146" s="13">
        <v>6080000</v>
      </c>
      <c r="G146" s="9"/>
    </row>
    <row r="147" spans="1:7" x14ac:dyDescent="0.25">
      <c r="A147" s="2">
        <v>45598</v>
      </c>
      <c r="B147" s="181" t="s">
        <v>20</v>
      </c>
      <c r="C147" s="8" t="s">
        <v>13</v>
      </c>
      <c r="D147" s="4" t="s">
        <v>66</v>
      </c>
      <c r="E147" s="3" t="s">
        <v>1659</v>
      </c>
      <c r="F147" s="9"/>
      <c r="G147" s="13">
        <v>6080000</v>
      </c>
    </row>
    <row r="148" spans="1:7" x14ac:dyDescent="0.25">
      <c r="A148" s="2">
        <v>45598</v>
      </c>
      <c r="B148" s="181" t="s">
        <v>12</v>
      </c>
      <c r="C148" s="8" t="s">
        <v>441</v>
      </c>
      <c r="D148" s="4" t="s">
        <v>57</v>
      </c>
      <c r="E148" s="3" t="s">
        <v>1660</v>
      </c>
      <c r="F148" s="13">
        <v>3040000</v>
      </c>
      <c r="G148" s="9"/>
    </row>
    <row r="149" spans="1:7" x14ac:dyDescent="0.25">
      <c r="A149" s="2">
        <v>45598</v>
      </c>
      <c r="B149" s="181" t="s">
        <v>20</v>
      </c>
      <c r="C149" s="8" t="s">
        <v>13</v>
      </c>
      <c r="D149" s="4" t="s">
        <v>66</v>
      </c>
      <c r="E149" s="3" t="s">
        <v>1660</v>
      </c>
      <c r="F149" s="9"/>
      <c r="G149" s="13">
        <v>3040000</v>
      </c>
    </row>
    <row r="150" spans="1:7" x14ac:dyDescent="0.25">
      <c r="A150" s="2">
        <v>45599</v>
      </c>
      <c r="B150" s="181" t="s">
        <v>12</v>
      </c>
      <c r="C150" s="8" t="s">
        <v>441</v>
      </c>
      <c r="D150" s="4" t="s">
        <v>57</v>
      </c>
      <c r="E150" s="3" t="s">
        <v>1661</v>
      </c>
      <c r="F150" s="13">
        <v>6080000</v>
      </c>
      <c r="G150" s="9"/>
    </row>
    <row r="151" spans="1:7" x14ac:dyDescent="0.25">
      <c r="A151" s="2">
        <v>45599</v>
      </c>
      <c r="B151" s="181" t="s">
        <v>20</v>
      </c>
      <c r="C151" s="8" t="s">
        <v>13</v>
      </c>
      <c r="D151" s="4" t="s">
        <v>66</v>
      </c>
      <c r="E151" s="3" t="s">
        <v>1661</v>
      </c>
      <c r="F151" s="9"/>
      <c r="G151" s="13">
        <v>6080000</v>
      </c>
    </row>
    <row r="152" spans="1:7" x14ac:dyDescent="0.25">
      <c r="A152" s="2">
        <v>45600</v>
      </c>
      <c r="B152" s="181" t="s">
        <v>12</v>
      </c>
      <c r="C152" s="8" t="s">
        <v>149</v>
      </c>
      <c r="D152" s="4" t="s">
        <v>57</v>
      </c>
      <c r="E152" s="3" t="s">
        <v>1662</v>
      </c>
      <c r="F152" s="13">
        <v>3040000</v>
      </c>
      <c r="G152" s="9"/>
    </row>
    <row r="153" spans="1:7" x14ac:dyDescent="0.25">
      <c r="A153" s="2">
        <v>45600</v>
      </c>
      <c r="B153" s="181" t="s">
        <v>20</v>
      </c>
      <c r="C153" s="8" t="s">
        <v>13</v>
      </c>
      <c r="D153" s="4" t="s">
        <v>66</v>
      </c>
      <c r="E153" s="3" t="s">
        <v>1662</v>
      </c>
      <c r="F153" s="9"/>
      <c r="G153" s="13">
        <v>3040000</v>
      </c>
    </row>
    <row r="154" spans="1:7" x14ac:dyDescent="0.25">
      <c r="A154" s="2">
        <v>45600</v>
      </c>
      <c r="B154" s="181" t="s">
        <v>12</v>
      </c>
      <c r="C154" s="8" t="s">
        <v>149</v>
      </c>
      <c r="D154" s="4" t="s">
        <v>57</v>
      </c>
      <c r="E154" s="3" t="s">
        <v>1663</v>
      </c>
      <c r="F154" s="13">
        <v>6080000</v>
      </c>
      <c r="G154" s="9"/>
    </row>
    <row r="155" spans="1:7" x14ac:dyDescent="0.25">
      <c r="A155" s="2">
        <v>45600</v>
      </c>
      <c r="B155" s="181" t="s">
        <v>20</v>
      </c>
      <c r="C155" s="8" t="s">
        <v>13</v>
      </c>
      <c r="D155" s="4" t="s">
        <v>66</v>
      </c>
      <c r="E155" s="3" t="s">
        <v>1664</v>
      </c>
      <c r="F155" s="9"/>
      <c r="G155" s="13">
        <v>6080000</v>
      </c>
    </row>
    <row r="156" spans="1:7" x14ac:dyDescent="0.25">
      <c r="A156" s="2">
        <v>45600</v>
      </c>
      <c r="B156" s="181" t="s">
        <v>12</v>
      </c>
      <c r="C156" s="8" t="s">
        <v>149</v>
      </c>
      <c r="D156" s="4" t="s">
        <v>57</v>
      </c>
      <c r="E156" s="3" t="s">
        <v>1664</v>
      </c>
      <c r="F156" s="13">
        <v>6080000</v>
      </c>
      <c r="G156" s="9"/>
    </row>
    <row r="157" spans="1:7" x14ac:dyDescent="0.25">
      <c r="A157" s="2">
        <v>45600</v>
      </c>
      <c r="B157" s="181" t="s">
        <v>20</v>
      </c>
      <c r="C157" s="8" t="s">
        <v>13</v>
      </c>
      <c r="D157" s="4" t="s">
        <v>66</v>
      </c>
      <c r="E157" s="3" t="s">
        <v>1664</v>
      </c>
      <c r="F157" s="9"/>
      <c r="G157" s="13">
        <v>6080000</v>
      </c>
    </row>
    <row r="158" spans="1:7" x14ac:dyDescent="0.25">
      <c r="A158" s="2">
        <v>45601</v>
      </c>
      <c r="B158" s="181" t="s">
        <v>20</v>
      </c>
      <c r="C158" s="8" t="s">
        <v>13</v>
      </c>
      <c r="D158" s="4" t="s">
        <v>66</v>
      </c>
      <c r="E158" s="3" t="s">
        <v>1665</v>
      </c>
      <c r="F158" s="9"/>
      <c r="G158" s="13">
        <v>3040000</v>
      </c>
    </row>
    <row r="159" spans="1:7" x14ac:dyDescent="0.25">
      <c r="A159" s="2">
        <v>45601</v>
      </c>
      <c r="B159" s="181" t="s">
        <v>12</v>
      </c>
      <c r="C159" s="8" t="s">
        <v>149</v>
      </c>
      <c r="D159" s="4" t="s">
        <v>57</v>
      </c>
      <c r="E159" s="3" t="s">
        <v>1665</v>
      </c>
      <c r="F159" s="13">
        <v>3040000</v>
      </c>
      <c r="G159" s="9"/>
    </row>
    <row r="160" spans="1:7" x14ac:dyDescent="0.25">
      <c r="A160" s="2">
        <v>45602</v>
      </c>
      <c r="B160" s="181" t="s">
        <v>12</v>
      </c>
      <c r="C160" s="8" t="s">
        <v>149</v>
      </c>
      <c r="D160" s="4" t="s">
        <v>57</v>
      </c>
      <c r="E160" s="3" t="s">
        <v>1666</v>
      </c>
      <c r="F160" s="13">
        <v>3040000</v>
      </c>
      <c r="G160" s="9"/>
    </row>
    <row r="161" spans="1:7" x14ac:dyDescent="0.25">
      <c r="A161" s="2">
        <v>45602</v>
      </c>
      <c r="B161" s="181" t="s">
        <v>12</v>
      </c>
      <c r="C161" s="8" t="s">
        <v>441</v>
      </c>
      <c r="D161" s="4" t="s">
        <v>57</v>
      </c>
      <c r="E161" s="3" t="s">
        <v>1667</v>
      </c>
      <c r="F161" s="13">
        <v>1520000</v>
      </c>
      <c r="G161" s="9"/>
    </row>
    <row r="162" spans="1:7" x14ac:dyDescent="0.25">
      <c r="A162" s="2">
        <v>45602</v>
      </c>
      <c r="B162" s="181" t="s">
        <v>20</v>
      </c>
      <c r="C162" s="8" t="s">
        <v>13</v>
      </c>
      <c r="D162" s="4" t="s">
        <v>66</v>
      </c>
      <c r="E162" s="3" t="s">
        <v>1667</v>
      </c>
      <c r="F162" s="9"/>
      <c r="G162" s="13">
        <v>1520000</v>
      </c>
    </row>
    <row r="163" spans="1:7" x14ac:dyDescent="0.25">
      <c r="A163" s="2">
        <v>45602</v>
      </c>
      <c r="B163" s="181" t="s">
        <v>12</v>
      </c>
      <c r="C163" s="8" t="s">
        <v>441</v>
      </c>
      <c r="D163" s="4" t="s">
        <v>57</v>
      </c>
      <c r="E163" s="3" t="s">
        <v>1668</v>
      </c>
      <c r="F163" s="13">
        <v>3040000</v>
      </c>
      <c r="G163" s="9"/>
    </row>
    <row r="164" spans="1:7" x14ac:dyDescent="0.25">
      <c r="A164" s="2">
        <v>45602</v>
      </c>
      <c r="B164" s="181" t="s">
        <v>20</v>
      </c>
      <c r="C164" s="8" t="s">
        <v>13</v>
      </c>
      <c r="D164" s="4" t="s">
        <v>66</v>
      </c>
      <c r="E164" s="3" t="s">
        <v>1668</v>
      </c>
      <c r="F164" s="9"/>
      <c r="G164" s="13">
        <v>3040000</v>
      </c>
    </row>
    <row r="165" spans="1:7" x14ac:dyDescent="0.25">
      <c r="A165" s="2">
        <v>45604</v>
      </c>
      <c r="B165" s="181" t="s">
        <v>12</v>
      </c>
      <c r="C165" s="8" t="s">
        <v>149</v>
      </c>
      <c r="D165" s="4" t="s">
        <v>57</v>
      </c>
      <c r="E165" s="3" t="s">
        <v>1669</v>
      </c>
      <c r="F165" s="13">
        <v>6080000</v>
      </c>
      <c r="G165" s="9"/>
    </row>
    <row r="166" spans="1:7" x14ac:dyDescent="0.25">
      <c r="A166" s="2">
        <v>45605</v>
      </c>
      <c r="B166" s="181" t="s">
        <v>12</v>
      </c>
      <c r="C166" s="8" t="s">
        <v>149</v>
      </c>
      <c r="D166" s="4" t="s">
        <v>57</v>
      </c>
      <c r="E166" s="3" t="s">
        <v>1670</v>
      </c>
      <c r="F166" s="13">
        <v>9120000</v>
      </c>
      <c r="G166" s="9"/>
    </row>
    <row r="167" spans="1:7" x14ac:dyDescent="0.25">
      <c r="A167" s="2">
        <v>45606</v>
      </c>
      <c r="B167" s="181" t="s">
        <v>20</v>
      </c>
      <c r="C167" s="8" t="s">
        <v>13</v>
      </c>
      <c r="D167" s="4" t="s">
        <v>66</v>
      </c>
      <c r="E167" s="3" t="s">
        <v>1670</v>
      </c>
      <c r="F167" s="9"/>
      <c r="G167" s="13">
        <v>9120000</v>
      </c>
    </row>
    <row r="168" spans="1:7" x14ac:dyDescent="0.25">
      <c r="A168" s="2">
        <v>45606</v>
      </c>
      <c r="B168" s="181" t="s">
        <v>12</v>
      </c>
      <c r="C168" s="8" t="s">
        <v>149</v>
      </c>
      <c r="D168" s="4" t="s">
        <v>57</v>
      </c>
      <c r="E168" s="3" t="s">
        <v>1671</v>
      </c>
      <c r="F168" s="13">
        <v>9120000</v>
      </c>
      <c r="G168" s="9"/>
    </row>
    <row r="169" spans="1:7" x14ac:dyDescent="0.25">
      <c r="A169" s="2">
        <v>45608</v>
      </c>
      <c r="B169" s="181" t="s">
        <v>20</v>
      </c>
      <c r="C169" s="8" t="s">
        <v>13</v>
      </c>
      <c r="D169" s="4" t="s">
        <v>66</v>
      </c>
      <c r="E169" s="3" t="s">
        <v>1672</v>
      </c>
      <c r="F169" s="9"/>
      <c r="G169" s="13">
        <v>3040000</v>
      </c>
    </row>
    <row r="170" spans="1:7" x14ac:dyDescent="0.25">
      <c r="A170" s="2">
        <v>45608</v>
      </c>
      <c r="B170" s="181" t="s">
        <v>20</v>
      </c>
      <c r="C170" s="8" t="s">
        <v>13</v>
      </c>
      <c r="D170" s="4" t="s">
        <v>66</v>
      </c>
      <c r="E170" s="3" t="s">
        <v>1673</v>
      </c>
      <c r="F170" s="9"/>
      <c r="G170" s="13">
        <v>6080000</v>
      </c>
    </row>
    <row r="171" spans="1:7" x14ac:dyDescent="0.25">
      <c r="A171" s="2">
        <v>45608</v>
      </c>
      <c r="B171" s="181" t="s">
        <v>12</v>
      </c>
      <c r="C171" s="8" t="s">
        <v>149</v>
      </c>
      <c r="D171" s="4" t="s">
        <v>57</v>
      </c>
      <c r="E171" s="3" t="s">
        <v>1672</v>
      </c>
      <c r="F171" s="13">
        <v>3040000</v>
      </c>
      <c r="G171" s="9"/>
    </row>
    <row r="172" spans="1:7" x14ac:dyDescent="0.25">
      <c r="A172" s="2">
        <v>45608</v>
      </c>
      <c r="B172" s="181" t="s">
        <v>12</v>
      </c>
      <c r="C172" s="8" t="s">
        <v>149</v>
      </c>
      <c r="D172" s="4" t="s">
        <v>57</v>
      </c>
      <c r="E172" s="3" t="s">
        <v>1673</v>
      </c>
      <c r="F172" s="13">
        <v>6080000</v>
      </c>
      <c r="G172" s="9"/>
    </row>
    <row r="173" spans="1:7" x14ac:dyDescent="0.25">
      <c r="A173" s="2">
        <v>45609</v>
      </c>
      <c r="B173" s="181" t="s">
        <v>12</v>
      </c>
      <c r="C173" s="8" t="s">
        <v>149</v>
      </c>
      <c r="D173" s="4" t="s">
        <v>57</v>
      </c>
      <c r="E173" s="3" t="s">
        <v>1674</v>
      </c>
      <c r="F173" s="13">
        <v>3040000</v>
      </c>
      <c r="G173" s="9"/>
    </row>
    <row r="174" spans="1:7" x14ac:dyDescent="0.25">
      <c r="A174" s="2">
        <v>45609</v>
      </c>
      <c r="B174" s="181" t="s">
        <v>12</v>
      </c>
      <c r="C174" s="8" t="s">
        <v>149</v>
      </c>
      <c r="D174" s="4" t="s">
        <v>57</v>
      </c>
      <c r="E174" s="3" t="s">
        <v>1675</v>
      </c>
      <c r="F174" s="13">
        <v>3040000</v>
      </c>
      <c r="G174" s="9"/>
    </row>
    <row r="175" spans="1:7" x14ac:dyDescent="0.25">
      <c r="A175" s="2">
        <v>45610</v>
      </c>
      <c r="B175" s="181" t="s">
        <v>20</v>
      </c>
      <c r="C175" s="8" t="s">
        <v>13</v>
      </c>
      <c r="D175" s="4" t="s">
        <v>66</v>
      </c>
      <c r="E175" s="3" t="s">
        <v>1676</v>
      </c>
      <c r="F175" s="9"/>
      <c r="G175" s="13">
        <v>12160000</v>
      </c>
    </row>
    <row r="176" spans="1:7" x14ac:dyDescent="0.25">
      <c r="A176" s="2">
        <v>45610</v>
      </c>
      <c r="B176" s="181" t="s">
        <v>12</v>
      </c>
      <c r="C176" s="8" t="s">
        <v>149</v>
      </c>
      <c r="D176" s="4" t="s">
        <v>57</v>
      </c>
      <c r="E176" s="3" t="s">
        <v>1677</v>
      </c>
      <c r="F176" s="13">
        <v>3040000</v>
      </c>
      <c r="G176" s="9"/>
    </row>
    <row r="177" spans="1:7" x14ac:dyDescent="0.25">
      <c r="A177" s="2">
        <v>45610</v>
      </c>
      <c r="B177" s="181" t="s">
        <v>12</v>
      </c>
      <c r="C177" s="8" t="s">
        <v>149</v>
      </c>
      <c r="D177" s="4" t="s">
        <v>57</v>
      </c>
      <c r="E177" s="3" t="s">
        <v>1676</v>
      </c>
      <c r="F177" s="13">
        <v>12160000</v>
      </c>
      <c r="G177" s="9"/>
    </row>
    <row r="178" spans="1:7" x14ac:dyDescent="0.25">
      <c r="A178" s="2">
        <v>45611</v>
      </c>
      <c r="B178" s="181" t="s">
        <v>20</v>
      </c>
      <c r="C178" s="8" t="s">
        <v>43</v>
      </c>
      <c r="D178" s="4" t="s">
        <v>66</v>
      </c>
      <c r="E178" s="3" t="s">
        <v>1678</v>
      </c>
      <c r="F178" s="9"/>
      <c r="G178" s="13">
        <v>9120000</v>
      </c>
    </row>
    <row r="179" spans="1:7" x14ac:dyDescent="0.25">
      <c r="A179" s="2">
        <v>45611</v>
      </c>
      <c r="B179" s="181" t="s">
        <v>20</v>
      </c>
      <c r="C179" s="8" t="s">
        <v>13</v>
      </c>
      <c r="D179" s="4" t="s">
        <v>66</v>
      </c>
      <c r="E179" s="3" t="s">
        <v>1679</v>
      </c>
      <c r="F179" s="9"/>
      <c r="G179" s="13">
        <v>3040000</v>
      </c>
    </row>
    <row r="180" spans="1:7" x14ac:dyDescent="0.25">
      <c r="A180" s="2">
        <v>45611</v>
      </c>
      <c r="B180" s="181" t="s">
        <v>12</v>
      </c>
      <c r="C180" s="8" t="s">
        <v>149</v>
      </c>
      <c r="D180" s="4" t="s">
        <v>57</v>
      </c>
      <c r="E180" s="3" t="s">
        <v>1679</v>
      </c>
      <c r="F180" s="13">
        <v>3040000</v>
      </c>
      <c r="G180" s="9"/>
    </row>
    <row r="181" spans="1:7" x14ac:dyDescent="0.25">
      <c r="A181" s="2">
        <v>45612</v>
      </c>
      <c r="B181" s="181" t="s">
        <v>20</v>
      </c>
      <c r="C181" s="8" t="s">
        <v>13</v>
      </c>
      <c r="D181" s="4" t="s">
        <v>66</v>
      </c>
      <c r="E181" s="3" t="s">
        <v>1680</v>
      </c>
      <c r="F181" s="9"/>
      <c r="G181" s="13">
        <v>3040000</v>
      </c>
    </row>
    <row r="182" spans="1:7" x14ac:dyDescent="0.25">
      <c r="A182" s="2">
        <v>45612</v>
      </c>
      <c r="B182" s="181" t="s">
        <v>20</v>
      </c>
      <c r="C182" s="8" t="s">
        <v>13</v>
      </c>
      <c r="D182" s="4" t="s">
        <v>66</v>
      </c>
      <c r="E182" s="3" t="s">
        <v>1681</v>
      </c>
      <c r="F182" s="9"/>
      <c r="G182" s="13">
        <v>3040000</v>
      </c>
    </row>
    <row r="183" spans="1:7" x14ac:dyDescent="0.25">
      <c r="A183" s="2">
        <v>45612</v>
      </c>
      <c r="B183" s="181" t="s">
        <v>12</v>
      </c>
      <c r="C183" s="8" t="s">
        <v>149</v>
      </c>
      <c r="D183" s="4" t="s">
        <v>57</v>
      </c>
      <c r="E183" s="3" t="s">
        <v>1680</v>
      </c>
      <c r="F183" s="13">
        <v>3040000</v>
      </c>
      <c r="G183" s="9"/>
    </row>
    <row r="184" spans="1:7" x14ac:dyDescent="0.25">
      <c r="A184" s="2">
        <v>45612</v>
      </c>
      <c r="B184" s="181" t="s">
        <v>12</v>
      </c>
      <c r="C184" s="8" t="s">
        <v>149</v>
      </c>
      <c r="D184" s="4" t="s">
        <v>57</v>
      </c>
      <c r="E184" s="3" t="s">
        <v>1678</v>
      </c>
      <c r="F184" s="13">
        <v>4560000</v>
      </c>
      <c r="G184" s="9"/>
    </row>
    <row r="185" spans="1:7" x14ac:dyDescent="0.25">
      <c r="A185" s="2">
        <v>45612</v>
      </c>
      <c r="B185" s="181" t="s">
        <v>12</v>
      </c>
      <c r="C185" s="8" t="s">
        <v>149</v>
      </c>
      <c r="D185" s="4" t="s">
        <v>57</v>
      </c>
      <c r="E185" s="3" t="s">
        <v>1681</v>
      </c>
      <c r="F185" s="13">
        <v>3040000</v>
      </c>
      <c r="G185" s="9"/>
    </row>
    <row r="186" spans="1:7" x14ac:dyDescent="0.25">
      <c r="A186" s="2">
        <v>45613</v>
      </c>
      <c r="B186" s="181" t="s">
        <v>20</v>
      </c>
      <c r="C186" s="8" t="s">
        <v>13</v>
      </c>
      <c r="D186" s="4" t="s">
        <v>66</v>
      </c>
      <c r="E186" s="3" t="s">
        <v>1682</v>
      </c>
      <c r="F186" s="9"/>
      <c r="G186" s="13">
        <v>9424000</v>
      </c>
    </row>
    <row r="187" spans="1:7" x14ac:dyDescent="0.25">
      <c r="A187" s="2">
        <v>45613</v>
      </c>
      <c r="B187" s="181" t="s">
        <v>12</v>
      </c>
      <c r="C187" s="8" t="s">
        <v>149</v>
      </c>
      <c r="D187" s="4" t="s">
        <v>57</v>
      </c>
      <c r="E187" s="3" t="s">
        <v>1682</v>
      </c>
      <c r="F187" s="13">
        <v>12160000</v>
      </c>
      <c r="G187" s="9"/>
    </row>
    <row r="188" spans="1:7" x14ac:dyDescent="0.25">
      <c r="A188" s="2">
        <v>45613</v>
      </c>
      <c r="B188" s="181" t="s">
        <v>12</v>
      </c>
      <c r="C188" s="8" t="s">
        <v>149</v>
      </c>
      <c r="D188" s="4" t="s">
        <v>57</v>
      </c>
      <c r="E188" s="3" t="s">
        <v>1683</v>
      </c>
      <c r="F188" s="13">
        <v>3040000</v>
      </c>
      <c r="G188" s="9"/>
    </row>
    <row r="189" spans="1:7" x14ac:dyDescent="0.25">
      <c r="A189" s="2">
        <v>45613</v>
      </c>
      <c r="B189" s="181" t="s">
        <v>12</v>
      </c>
      <c r="C189" s="8" t="s">
        <v>149</v>
      </c>
      <c r="D189" s="4" t="s">
        <v>57</v>
      </c>
      <c r="E189" s="3" t="s">
        <v>1684</v>
      </c>
      <c r="F189" s="13">
        <v>1520000</v>
      </c>
      <c r="G189" s="9"/>
    </row>
    <row r="190" spans="1:7" x14ac:dyDescent="0.25">
      <c r="A190" s="2">
        <v>45615</v>
      </c>
      <c r="B190" s="181" t="s">
        <v>20</v>
      </c>
      <c r="C190" s="8" t="s">
        <v>13</v>
      </c>
      <c r="D190" s="4" t="s">
        <v>66</v>
      </c>
      <c r="E190" s="3" t="s">
        <v>1685</v>
      </c>
      <c r="F190" s="9"/>
      <c r="G190" s="13">
        <v>3040000</v>
      </c>
    </row>
    <row r="191" spans="1:7" x14ac:dyDescent="0.25">
      <c r="A191" s="2">
        <v>45615</v>
      </c>
      <c r="B191" s="181" t="s">
        <v>20</v>
      </c>
      <c r="C191" s="8" t="s">
        <v>13</v>
      </c>
      <c r="D191" s="4" t="s">
        <v>66</v>
      </c>
      <c r="E191" s="3" t="s">
        <v>1686</v>
      </c>
      <c r="F191" s="9"/>
      <c r="G191" s="13">
        <v>4560000</v>
      </c>
    </row>
    <row r="192" spans="1:7" x14ac:dyDescent="0.25">
      <c r="A192" s="2">
        <v>45615</v>
      </c>
      <c r="B192" s="181" t="s">
        <v>12</v>
      </c>
      <c r="C192" s="8" t="s">
        <v>149</v>
      </c>
      <c r="D192" s="4" t="s">
        <v>57</v>
      </c>
      <c r="E192" s="3" t="s">
        <v>1687</v>
      </c>
      <c r="F192" s="13">
        <v>3040000</v>
      </c>
      <c r="G192" s="9"/>
    </row>
    <row r="193" spans="1:7" x14ac:dyDescent="0.25">
      <c r="A193" s="2">
        <v>45615</v>
      </c>
      <c r="B193" s="181" t="s">
        <v>12</v>
      </c>
      <c r="C193" s="8" t="s">
        <v>149</v>
      </c>
      <c r="D193" s="4" t="s">
        <v>57</v>
      </c>
      <c r="E193" s="3" t="s">
        <v>1688</v>
      </c>
      <c r="F193" s="13">
        <v>9120000</v>
      </c>
      <c r="G193" s="9"/>
    </row>
    <row r="194" spans="1:7" x14ac:dyDescent="0.25">
      <c r="A194" s="2">
        <v>45615</v>
      </c>
      <c r="B194" s="181" t="s">
        <v>12</v>
      </c>
      <c r="C194" s="8" t="s">
        <v>149</v>
      </c>
      <c r="D194" s="4" t="s">
        <v>57</v>
      </c>
      <c r="E194" s="3" t="s">
        <v>1689</v>
      </c>
      <c r="F194" s="13">
        <v>9120000</v>
      </c>
      <c r="G194" s="9"/>
    </row>
    <row r="195" spans="1:7" x14ac:dyDescent="0.25">
      <c r="A195" s="2">
        <v>45616</v>
      </c>
      <c r="B195" s="181" t="s">
        <v>20</v>
      </c>
      <c r="C195" s="8" t="s">
        <v>43</v>
      </c>
      <c r="D195" s="4" t="s">
        <v>66</v>
      </c>
      <c r="E195" s="3" t="s">
        <v>1690</v>
      </c>
      <c r="F195" s="9"/>
      <c r="G195" s="13">
        <v>9120000</v>
      </c>
    </row>
    <row r="196" spans="1:7" x14ac:dyDescent="0.25">
      <c r="A196" s="2">
        <v>45617</v>
      </c>
      <c r="B196" s="181" t="s">
        <v>20</v>
      </c>
      <c r="C196" s="8" t="s">
        <v>13</v>
      </c>
      <c r="D196" s="4" t="s">
        <v>66</v>
      </c>
      <c r="E196" s="3" t="s">
        <v>1691</v>
      </c>
      <c r="F196" s="9"/>
      <c r="G196" s="13">
        <v>12160000</v>
      </c>
    </row>
    <row r="197" spans="1:7" x14ac:dyDescent="0.25">
      <c r="A197" s="2">
        <v>45617</v>
      </c>
      <c r="B197" s="181" t="s">
        <v>12</v>
      </c>
      <c r="C197" s="8" t="s">
        <v>149</v>
      </c>
      <c r="D197" s="4" t="s">
        <v>57</v>
      </c>
      <c r="E197" s="3" t="s">
        <v>1691</v>
      </c>
      <c r="F197" s="13">
        <v>12160000</v>
      </c>
      <c r="G197" s="9"/>
    </row>
    <row r="198" spans="1:7" x14ac:dyDescent="0.25">
      <c r="A198" s="2">
        <v>45617</v>
      </c>
      <c r="B198" s="181" t="s">
        <v>20</v>
      </c>
      <c r="C198" s="8" t="s">
        <v>13</v>
      </c>
      <c r="D198" s="4" t="s">
        <v>66</v>
      </c>
      <c r="E198" s="3" t="s">
        <v>1692</v>
      </c>
      <c r="F198" s="9"/>
      <c r="G198" s="13">
        <v>1520000</v>
      </c>
    </row>
    <row r="199" spans="1:7" x14ac:dyDescent="0.25">
      <c r="A199" s="2">
        <v>45617</v>
      </c>
      <c r="B199" s="181" t="s">
        <v>12</v>
      </c>
      <c r="C199" s="8" t="s">
        <v>149</v>
      </c>
      <c r="D199" s="4" t="s">
        <v>57</v>
      </c>
      <c r="E199" s="3" t="s">
        <v>1692</v>
      </c>
      <c r="F199" s="13">
        <v>1520000</v>
      </c>
      <c r="G199" s="9"/>
    </row>
    <row r="200" spans="1:7" x14ac:dyDescent="0.25">
      <c r="A200" s="2">
        <v>45617</v>
      </c>
      <c r="B200" s="181" t="s">
        <v>20</v>
      </c>
      <c r="C200" s="8" t="s">
        <v>13</v>
      </c>
      <c r="D200" s="4" t="s">
        <v>66</v>
      </c>
      <c r="E200" s="3" t="s">
        <v>1693</v>
      </c>
      <c r="F200" s="9"/>
      <c r="G200" s="13">
        <v>3040000</v>
      </c>
    </row>
    <row r="201" spans="1:7" x14ac:dyDescent="0.25">
      <c r="A201" s="2">
        <v>45617</v>
      </c>
      <c r="B201" s="181" t="s">
        <v>12</v>
      </c>
      <c r="C201" s="8" t="s">
        <v>149</v>
      </c>
      <c r="D201" s="4" t="s">
        <v>57</v>
      </c>
      <c r="E201" s="3" t="s">
        <v>1693</v>
      </c>
      <c r="F201" s="13">
        <v>3040000</v>
      </c>
      <c r="G201" s="9"/>
    </row>
    <row r="202" spans="1:7" x14ac:dyDescent="0.25">
      <c r="A202" s="2">
        <v>45617</v>
      </c>
      <c r="B202" s="181" t="s">
        <v>12</v>
      </c>
      <c r="C202" s="8" t="s">
        <v>149</v>
      </c>
      <c r="D202" s="4" t="s">
        <v>57</v>
      </c>
      <c r="E202" s="3" t="s">
        <v>1690</v>
      </c>
      <c r="F202" s="13">
        <v>4560000</v>
      </c>
      <c r="G202" s="9"/>
    </row>
    <row r="203" spans="1:7" x14ac:dyDescent="0.25">
      <c r="A203" s="2">
        <v>45618</v>
      </c>
      <c r="B203" s="181" t="s">
        <v>20</v>
      </c>
      <c r="C203" s="8" t="s">
        <v>13</v>
      </c>
      <c r="D203" s="4" t="s">
        <v>66</v>
      </c>
      <c r="E203" s="3" t="s">
        <v>1694</v>
      </c>
      <c r="F203" s="9"/>
      <c r="G203" s="13">
        <v>12160000</v>
      </c>
    </row>
    <row r="204" spans="1:7" x14ac:dyDescent="0.25">
      <c r="A204" s="2">
        <v>45618</v>
      </c>
      <c r="B204" s="181" t="s">
        <v>20</v>
      </c>
      <c r="C204" s="8" t="s">
        <v>13</v>
      </c>
      <c r="D204" s="4" t="s">
        <v>66</v>
      </c>
      <c r="E204" s="3" t="s">
        <v>1695</v>
      </c>
      <c r="F204" s="9"/>
      <c r="G204" s="13">
        <v>1520000</v>
      </c>
    </row>
    <row r="205" spans="1:7" x14ac:dyDescent="0.25">
      <c r="A205" s="2">
        <v>45618</v>
      </c>
      <c r="B205" s="181" t="s">
        <v>20</v>
      </c>
      <c r="C205" s="8" t="s">
        <v>13</v>
      </c>
      <c r="D205" s="4" t="s">
        <v>66</v>
      </c>
      <c r="E205" s="3" t="s">
        <v>1694</v>
      </c>
      <c r="F205" s="9"/>
      <c r="G205" s="13">
        <v>12160000</v>
      </c>
    </row>
    <row r="206" spans="1:7" x14ac:dyDescent="0.25">
      <c r="A206" s="2">
        <v>45618</v>
      </c>
      <c r="B206" s="181" t="s">
        <v>12</v>
      </c>
      <c r="C206" s="8" t="s">
        <v>149</v>
      </c>
      <c r="D206" s="4" t="s">
        <v>57</v>
      </c>
      <c r="E206" s="3" t="s">
        <v>1694</v>
      </c>
      <c r="F206" s="13">
        <v>12160000</v>
      </c>
      <c r="G206" s="9"/>
    </row>
    <row r="207" spans="1:7" x14ac:dyDescent="0.25">
      <c r="A207" s="2">
        <v>45618</v>
      </c>
      <c r="B207" s="181" t="s">
        <v>12</v>
      </c>
      <c r="C207" s="8" t="s">
        <v>149</v>
      </c>
      <c r="D207" s="4" t="s">
        <v>57</v>
      </c>
      <c r="E207" s="3" t="s">
        <v>1695</v>
      </c>
      <c r="F207" s="13">
        <v>1520000</v>
      </c>
      <c r="G207" s="9"/>
    </row>
    <row r="208" spans="1:7" x14ac:dyDescent="0.25">
      <c r="A208" s="2">
        <v>45619</v>
      </c>
      <c r="B208" s="181" t="s">
        <v>12</v>
      </c>
      <c r="C208" s="8" t="s">
        <v>149</v>
      </c>
      <c r="D208" s="4" t="s">
        <v>57</v>
      </c>
      <c r="E208" s="3" t="s">
        <v>1696</v>
      </c>
      <c r="F208" s="13">
        <v>6080000</v>
      </c>
      <c r="G208" s="9"/>
    </row>
    <row r="209" spans="1:7" x14ac:dyDescent="0.25">
      <c r="A209" s="2">
        <v>45619</v>
      </c>
      <c r="B209" s="181" t="s">
        <v>12</v>
      </c>
      <c r="C209" s="8" t="s">
        <v>149</v>
      </c>
      <c r="D209" s="4" t="s">
        <v>57</v>
      </c>
      <c r="E209" s="3" t="s">
        <v>1697</v>
      </c>
      <c r="F209" s="13">
        <v>6080000</v>
      </c>
      <c r="G209" s="9"/>
    </row>
    <row r="210" spans="1:7" x14ac:dyDescent="0.25">
      <c r="A210" s="2">
        <v>45619</v>
      </c>
      <c r="B210" s="181" t="s">
        <v>20</v>
      </c>
      <c r="C210" s="8" t="s">
        <v>13</v>
      </c>
      <c r="D210" s="4" t="s">
        <v>66</v>
      </c>
      <c r="E210" s="3" t="s">
        <v>1697</v>
      </c>
      <c r="F210" s="9"/>
      <c r="G210" s="13">
        <v>6080000</v>
      </c>
    </row>
    <row r="211" spans="1:7" x14ac:dyDescent="0.25">
      <c r="A211" s="2">
        <v>45620</v>
      </c>
      <c r="B211" s="181" t="s">
        <v>12</v>
      </c>
      <c r="C211" s="8" t="s">
        <v>149</v>
      </c>
      <c r="D211" s="4" t="s">
        <v>57</v>
      </c>
      <c r="E211" s="3" t="s">
        <v>1698</v>
      </c>
      <c r="F211" s="13">
        <v>9120000</v>
      </c>
      <c r="G211" s="9"/>
    </row>
    <row r="212" spans="1:7" x14ac:dyDescent="0.25">
      <c r="A212" s="2">
        <v>45620</v>
      </c>
      <c r="B212" s="181" t="s">
        <v>20</v>
      </c>
      <c r="C212" s="8" t="s">
        <v>13</v>
      </c>
      <c r="D212" s="4" t="s">
        <v>66</v>
      </c>
      <c r="E212" s="3" t="s">
        <v>1698</v>
      </c>
      <c r="F212" s="9"/>
      <c r="G212" s="13">
        <v>9120000</v>
      </c>
    </row>
    <row r="213" spans="1:7" x14ac:dyDescent="0.25">
      <c r="A213" s="2">
        <v>45621</v>
      </c>
      <c r="B213" s="181" t="s">
        <v>20</v>
      </c>
      <c r="C213" s="8" t="s">
        <v>13</v>
      </c>
      <c r="D213" s="4" t="s">
        <v>66</v>
      </c>
      <c r="E213" s="3" t="s">
        <v>1699</v>
      </c>
      <c r="F213" s="9"/>
      <c r="G213" s="13">
        <v>6080000</v>
      </c>
    </row>
    <row r="214" spans="1:7" x14ac:dyDescent="0.25">
      <c r="A214" s="2">
        <v>45621</v>
      </c>
      <c r="B214" s="181" t="s">
        <v>12</v>
      </c>
      <c r="C214" s="8" t="s">
        <v>149</v>
      </c>
      <c r="D214" s="4" t="s">
        <v>57</v>
      </c>
      <c r="E214" s="3" t="s">
        <v>1699</v>
      </c>
      <c r="F214" s="13">
        <v>6080000</v>
      </c>
      <c r="G214" s="9"/>
    </row>
    <row r="215" spans="1:7" x14ac:dyDescent="0.25">
      <c r="A215" s="2">
        <v>45622</v>
      </c>
      <c r="B215" s="181" t="s">
        <v>20</v>
      </c>
      <c r="C215" s="8" t="s">
        <v>13</v>
      </c>
      <c r="D215" s="4" t="s">
        <v>66</v>
      </c>
      <c r="E215" s="3" t="s">
        <v>1700</v>
      </c>
      <c r="F215" s="9"/>
      <c r="G215" s="13">
        <v>1520000</v>
      </c>
    </row>
    <row r="216" spans="1:7" x14ac:dyDescent="0.25">
      <c r="A216" s="2">
        <v>45622</v>
      </c>
      <c r="B216" s="181" t="s">
        <v>20</v>
      </c>
      <c r="C216" s="8" t="s">
        <v>13</v>
      </c>
      <c r="D216" s="4" t="s">
        <v>66</v>
      </c>
      <c r="E216" s="3" t="s">
        <v>1701</v>
      </c>
      <c r="F216" s="9"/>
      <c r="G216" s="13">
        <v>3040000</v>
      </c>
    </row>
    <row r="217" spans="1:7" x14ac:dyDescent="0.25">
      <c r="A217" s="2">
        <v>45622</v>
      </c>
      <c r="B217" s="181" t="s">
        <v>20</v>
      </c>
      <c r="C217" s="8" t="s">
        <v>13</v>
      </c>
      <c r="D217" s="4" t="s">
        <v>66</v>
      </c>
      <c r="E217" s="3" t="s">
        <v>1702</v>
      </c>
      <c r="F217" s="9"/>
      <c r="G217" s="13">
        <v>3040000</v>
      </c>
    </row>
    <row r="218" spans="1:7" x14ac:dyDescent="0.25">
      <c r="A218" s="2">
        <v>45622</v>
      </c>
      <c r="B218" s="181" t="s">
        <v>12</v>
      </c>
      <c r="C218" s="8" t="s">
        <v>149</v>
      </c>
      <c r="D218" s="4" t="s">
        <v>57</v>
      </c>
      <c r="E218" s="3" t="s">
        <v>1700</v>
      </c>
      <c r="F218" s="13">
        <v>1520000</v>
      </c>
      <c r="G218" s="9"/>
    </row>
    <row r="219" spans="1:7" x14ac:dyDescent="0.25">
      <c r="A219" s="2">
        <v>45622</v>
      </c>
      <c r="B219" s="181" t="s">
        <v>12</v>
      </c>
      <c r="C219" s="8" t="s">
        <v>149</v>
      </c>
      <c r="D219" s="4" t="s">
        <v>57</v>
      </c>
      <c r="E219" s="3" t="s">
        <v>1701</v>
      </c>
      <c r="F219" s="13">
        <v>3040000</v>
      </c>
      <c r="G219" s="9"/>
    </row>
    <row r="220" spans="1:7" x14ac:dyDescent="0.25">
      <c r="A220" s="2">
        <v>45622</v>
      </c>
      <c r="B220" s="181" t="s">
        <v>12</v>
      </c>
      <c r="C220" s="8" t="s">
        <v>149</v>
      </c>
      <c r="D220" s="4" t="s">
        <v>57</v>
      </c>
      <c r="E220" s="3" t="s">
        <v>1702</v>
      </c>
      <c r="F220" s="13">
        <v>3040000</v>
      </c>
      <c r="G220" s="9"/>
    </row>
    <row r="221" spans="1:7" x14ac:dyDescent="0.25">
      <c r="A221" s="2">
        <v>45622</v>
      </c>
      <c r="B221" s="181" t="s">
        <v>12</v>
      </c>
      <c r="C221" s="8" t="s">
        <v>149</v>
      </c>
      <c r="D221" s="4" t="s">
        <v>57</v>
      </c>
      <c r="E221" s="3" t="s">
        <v>1703</v>
      </c>
      <c r="F221" s="13">
        <v>1520000</v>
      </c>
      <c r="G221" s="9"/>
    </row>
    <row r="222" spans="1:7" x14ac:dyDescent="0.25">
      <c r="A222" s="2">
        <v>45624</v>
      </c>
      <c r="B222" s="181" t="s">
        <v>20</v>
      </c>
      <c r="C222" s="8" t="s">
        <v>13</v>
      </c>
      <c r="D222" s="4" t="s">
        <v>66</v>
      </c>
      <c r="E222" s="3" t="s">
        <v>1704</v>
      </c>
      <c r="F222" s="9"/>
      <c r="G222" s="13">
        <v>881600</v>
      </c>
    </row>
    <row r="223" spans="1:7" x14ac:dyDescent="0.25">
      <c r="A223" s="2">
        <v>45624</v>
      </c>
      <c r="B223" s="181" t="s">
        <v>12</v>
      </c>
      <c r="C223" s="8" t="s">
        <v>149</v>
      </c>
      <c r="D223" s="4" t="s">
        <v>57</v>
      </c>
      <c r="E223" s="3" t="s">
        <v>1705</v>
      </c>
      <c r="F223" s="13">
        <v>3040000</v>
      </c>
      <c r="G223" s="9"/>
    </row>
    <row r="224" spans="1:7" x14ac:dyDescent="0.25">
      <c r="A224" s="2">
        <v>45625</v>
      </c>
      <c r="B224" s="181" t="s">
        <v>20</v>
      </c>
      <c r="C224" s="8" t="s">
        <v>13</v>
      </c>
      <c r="D224" s="4" t="s">
        <v>66</v>
      </c>
      <c r="E224" s="3" t="s">
        <v>1706</v>
      </c>
      <c r="F224" s="9"/>
      <c r="G224" s="13">
        <v>881600</v>
      </c>
    </row>
    <row r="225" spans="1:7" x14ac:dyDescent="0.25">
      <c r="A225" s="2">
        <v>45625</v>
      </c>
      <c r="B225" s="181" t="s">
        <v>12</v>
      </c>
      <c r="C225" s="8" t="s">
        <v>149</v>
      </c>
      <c r="D225" s="4" t="s">
        <v>57</v>
      </c>
      <c r="E225" s="3" t="s">
        <v>1706</v>
      </c>
      <c r="F225" s="13">
        <v>4560000</v>
      </c>
      <c r="G225" s="9"/>
    </row>
    <row r="226" spans="1:7" x14ac:dyDescent="0.25">
      <c r="A226" s="2">
        <v>45625</v>
      </c>
      <c r="B226" s="181" t="s">
        <v>12</v>
      </c>
      <c r="C226" s="8" t="s">
        <v>149</v>
      </c>
      <c r="D226" s="4" t="s">
        <v>57</v>
      </c>
      <c r="E226" s="3" t="s">
        <v>1707</v>
      </c>
      <c r="F226" s="13">
        <v>4560000</v>
      </c>
      <c r="G226" s="9"/>
    </row>
    <row r="227" spans="1:7" x14ac:dyDescent="0.25">
      <c r="A227" s="2">
        <v>45626</v>
      </c>
      <c r="B227" s="181" t="s">
        <v>12</v>
      </c>
      <c r="C227" s="8" t="s">
        <v>149</v>
      </c>
      <c r="D227" s="4" t="s">
        <v>57</v>
      </c>
      <c r="E227" s="3" t="s">
        <v>1708</v>
      </c>
      <c r="F227" s="13">
        <v>4560000</v>
      </c>
      <c r="G227" s="9"/>
    </row>
    <row r="228" spans="1:7" x14ac:dyDescent="0.25">
      <c r="A228" s="2">
        <v>45626</v>
      </c>
      <c r="B228" s="181" t="s">
        <v>12</v>
      </c>
      <c r="C228" s="8" t="s">
        <v>149</v>
      </c>
      <c r="D228" s="4" t="s">
        <v>57</v>
      </c>
      <c r="E228" s="3" t="s">
        <v>1709</v>
      </c>
      <c r="F228" s="13">
        <v>3040000</v>
      </c>
      <c r="G228" s="9"/>
    </row>
    <row r="229" spans="1:7" x14ac:dyDescent="0.25">
      <c r="A229" s="2">
        <v>45627</v>
      </c>
      <c r="B229" s="181" t="s">
        <v>12</v>
      </c>
      <c r="C229" s="8" t="s">
        <v>149</v>
      </c>
      <c r="D229" s="4" t="s">
        <v>57</v>
      </c>
      <c r="E229" s="3" t="s">
        <v>1710</v>
      </c>
      <c r="F229" s="13">
        <v>10640000</v>
      </c>
      <c r="G229" s="9"/>
    </row>
    <row r="230" spans="1:7" x14ac:dyDescent="0.25">
      <c r="A230" s="2">
        <v>45628</v>
      </c>
      <c r="B230" s="181" t="s">
        <v>12</v>
      </c>
      <c r="C230" s="8" t="s">
        <v>149</v>
      </c>
      <c r="D230" s="4" t="s">
        <v>57</v>
      </c>
      <c r="E230" s="3" t="s">
        <v>1711</v>
      </c>
      <c r="F230" s="13">
        <v>1520000</v>
      </c>
      <c r="G230" s="9"/>
    </row>
    <row r="231" spans="1:7" x14ac:dyDescent="0.25">
      <c r="A231" s="2">
        <v>45628</v>
      </c>
      <c r="B231" s="181" t="s">
        <v>12</v>
      </c>
      <c r="C231" s="8" t="s">
        <v>149</v>
      </c>
      <c r="D231" s="4" t="s">
        <v>57</v>
      </c>
      <c r="E231" s="3" t="s">
        <v>1712</v>
      </c>
      <c r="F231" s="13">
        <v>3040000</v>
      </c>
      <c r="G231" s="9"/>
    </row>
    <row r="232" spans="1:7" x14ac:dyDescent="0.25">
      <c r="A232" s="2">
        <v>45631</v>
      </c>
      <c r="B232" s="181" t="s">
        <v>12</v>
      </c>
      <c r="C232" s="8" t="s">
        <v>149</v>
      </c>
      <c r="D232" s="4" t="s">
        <v>57</v>
      </c>
      <c r="E232" s="3" t="s">
        <v>1713</v>
      </c>
      <c r="F232" s="13">
        <v>1520000</v>
      </c>
      <c r="G232" s="9"/>
    </row>
    <row r="233" spans="1:7" x14ac:dyDescent="0.25">
      <c r="A233" s="2">
        <v>45631</v>
      </c>
      <c r="B233" s="181" t="s">
        <v>12</v>
      </c>
      <c r="C233" s="8" t="s">
        <v>149</v>
      </c>
      <c r="D233" s="4" t="s">
        <v>57</v>
      </c>
      <c r="E233" s="3" t="s">
        <v>1714</v>
      </c>
      <c r="F233" s="13">
        <v>3040000</v>
      </c>
      <c r="G233" s="9"/>
    </row>
    <row r="234" spans="1:7" x14ac:dyDescent="0.25">
      <c r="A234" s="2">
        <v>45633</v>
      </c>
      <c r="B234" s="181" t="s">
        <v>20</v>
      </c>
      <c r="C234" s="8" t="s">
        <v>13</v>
      </c>
      <c r="D234" s="4" t="s">
        <v>66</v>
      </c>
      <c r="E234" s="3" t="s">
        <v>1715</v>
      </c>
      <c r="F234" s="9"/>
      <c r="G234" s="13">
        <v>3000000</v>
      </c>
    </row>
    <row r="235" spans="1:7" x14ac:dyDescent="0.25">
      <c r="A235" s="2">
        <v>45633</v>
      </c>
      <c r="B235" s="181" t="s">
        <v>12</v>
      </c>
      <c r="C235" s="8" t="s">
        <v>149</v>
      </c>
      <c r="D235" s="4" t="s">
        <v>57</v>
      </c>
      <c r="E235" s="3" t="s">
        <v>1716</v>
      </c>
      <c r="F235" s="13">
        <v>3040000</v>
      </c>
      <c r="G235" s="9"/>
    </row>
    <row r="236" spans="1:7" x14ac:dyDescent="0.25">
      <c r="A236" s="2">
        <v>45633</v>
      </c>
      <c r="B236" s="181" t="s">
        <v>12</v>
      </c>
      <c r="C236" s="8" t="s">
        <v>149</v>
      </c>
      <c r="D236" s="4" t="s">
        <v>57</v>
      </c>
      <c r="E236" s="3" t="s">
        <v>1717</v>
      </c>
      <c r="F236" s="13">
        <v>3040000</v>
      </c>
      <c r="G236" s="9"/>
    </row>
    <row r="237" spans="1:7" x14ac:dyDescent="0.25">
      <c r="A237" s="2">
        <v>45633</v>
      </c>
      <c r="B237" s="181" t="s">
        <v>12</v>
      </c>
      <c r="C237" s="8" t="s">
        <v>149</v>
      </c>
      <c r="D237" s="4" t="s">
        <v>57</v>
      </c>
      <c r="E237" s="3" t="s">
        <v>1715</v>
      </c>
      <c r="F237" s="13">
        <v>3000000</v>
      </c>
      <c r="G237" s="9"/>
    </row>
    <row r="238" spans="1:7" x14ac:dyDescent="0.25">
      <c r="A238" s="2">
        <v>45633</v>
      </c>
      <c r="B238" s="181" t="s">
        <v>12</v>
      </c>
      <c r="C238" s="8" t="s">
        <v>149</v>
      </c>
      <c r="D238" s="4" t="s">
        <v>57</v>
      </c>
      <c r="E238" s="3" t="s">
        <v>1718</v>
      </c>
      <c r="F238" s="13">
        <v>1520000</v>
      </c>
      <c r="G238" s="9"/>
    </row>
    <row r="239" spans="1:7" x14ac:dyDescent="0.25">
      <c r="A239" s="2">
        <v>45635</v>
      </c>
      <c r="B239" s="181" t="s">
        <v>12</v>
      </c>
      <c r="C239" s="8" t="s">
        <v>149</v>
      </c>
      <c r="D239" s="4" t="s">
        <v>57</v>
      </c>
      <c r="E239" s="3" t="s">
        <v>1719</v>
      </c>
      <c r="F239" s="13">
        <v>3040000</v>
      </c>
      <c r="G239" s="9"/>
    </row>
    <row r="240" spans="1:7" x14ac:dyDescent="0.25">
      <c r="A240" s="2">
        <v>45637</v>
      </c>
      <c r="B240" s="181" t="s">
        <v>20</v>
      </c>
      <c r="C240" s="8" t="s">
        <v>13</v>
      </c>
      <c r="D240" s="4" t="s">
        <v>66</v>
      </c>
      <c r="E240" s="3" t="s">
        <v>1720</v>
      </c>
      <c r="F240" s="9"/>
      <c r="G240" s="13">
        <v>1520000</v>
      </c>
    </row>
    <row r="241" spans="1:7" x14ac:dyDescent="0.25">
      <c r="A241" s="2">
        <v>45637</v>
      </c>
      <c r="B241" s="181" t="s">
        <v>20</v>
      </c>
      <c r="C241" s="8" t="s">
        <v>13</v>
      </c>
      <c r="D241" s="4" t="s">
        <v>66</v>
      </c>
      <c r="E241" s="3" t="s">
        <v>1721</v>
      </c>
      <c r="F241" s="9"/>
      <c r="G241" s="13">
        <v>1520000</v>
      </c>
    </row>
    <row r="242" spans="1:7" x14ac:dyDescent="0.25">
      <c r="A242" s="2">
        <v>45637</v>
      </c>
      <c r="B242" s="181" t="s">
        <v>12</v>
      </c>
      <c r="C242" s="8" t="s">
        <v>149</v>
      </c>
      <c r="D242" s="4" t="s">
        <v>57</v>
      </c>
      <c r="E242" s="3" t="s">
        <v>1721</v>
      </c>
      <c r="F242" s="13">
        <v>1520000</v>
      </c>
      <c r="G242" s="9"/>
    </row>
    <row r="243" spans="1:7" x14ac:dyDescent="0.25">
      <c r="A243" s="2">
        <v>45637</v>
      </c>
      <c r="B243" s="181" t="s">
        <v>12</v>
      </c>
      <c r="C243" s="8" t="s">
        <v>149</v>
      </c>
      <c r="D243" s="4" t="s">
        <v>57</v>
      </c>
      <c r="E243" s="3" t="s">
        <v>1720</v>
      </c>
      <c r="F243" s="13">
        <v>1520000</v>
      </c>
      <c r="G243" s="9"/>
    </row>
    <row r="244" spans="1:7" x14ac:dyDescent="0.25">
      <c r="A244" s="2">
        <v>45638</v>
      </c>
      <c r="B244" s="181" t="s">
        <v>20</v>
      </c>
      <c r="C244" s="8" t="s">
        <v>13</v>
      </c>
      <c r="D244" s="4" t="s">
        <v>66</v>
      </c>
      <c r="E244" s="3" t="s">
        <v>1722</v>
      </c>
      <c r="F244" s="9"/>
      <c r="G244" s="13">
        <v>3040000</v>
      </c>
    </row>
    <row r="245" spans="1:7" x14ac:dyDescent="0.25">
      <c r="A245" s="2">
        <v>45638</v>
      </c>
      <c r="B245" s="181" t="s">
        <v>20</v>
      </c>
      <c r="C245" s="8" t="s">
        <v>13</v>
      </c>
      <c r="D245" s="4" t="s">
        <v>66</v>
      </c>
      <c r="E245" s="3" t="s">
        <v>1723</v>
      </c>
      <c r="F245" s="9"/>
      <c r="G245" s="13">
        <v>1520000</v>
      </c>
    </row>
    <row r="246" spans="1:7" x14ac:dyDescent="0.25">
      <c r="A246" s="2">
        <v>45638</v>
      </c>
      <c r="B246" s="181" t="s">
        <v>12</v>
      </c>
      <c r="C246" s="8" t="s">
        <v>149</v>
      </c>
      <c r="D246" s="4" t="s">
        <v>57</v>
      </c>
      <c r="E246" s="3" t="s">
        <v>1722</v>
      </c>
      <c r="F246" s="13">
        <v>3040000</v>
      </c>
      <c r="G246" s="9"/>
    </row>
    <row r="247" spans="1:7" x14ac:dyDescent="0.25">
      <c r="A247" s="2">
        <v>45638</v>
      </c>
      <c r="B247" s="181" t="s">
        <v>12</v>
      </c>
      <c r="C247" s="8" t="s">
        <v>149</v>
      </c>
      <c r="D247" s="4" t="s">
        <v>57</v>
      </c>
      <c r="E247" s="3" t="s">
        <v>1723</v>
      </c>
      <c r="F247" s="13">
        <v>1520000</v>
      </c>
      <c r="G247" s="9"/>
    </row>
    <row r="248" spans="1:7" x14ac:dyDescent="0.25">
      <c r="A248" s="2">
        <v>45639</v>
      </c>
      <c r="B248" s="181" t="s">
        <v>20</v>
      </c>
      <c r="C248" s="8" t="s">
        <v>13</v>
      </c>
      <c r="D248" s="4" t="s">
        <v>66</v>
      </c>
      <c r="E248" s="3" t="s">
        <v>1724</v>
      </c>
      <c r="F248" s="9"/>
      <c r="G248" s="13">
        <v>1500000</v>
      </c>
    </row>
    <row r="249" spans="1:7" x14ac:dyDescent="0.25">
      <c r="A249" s="2">
        <v>45639</v>
      </c>
      <c r="B249" s="181" t="s">
        <v>20</v>
      </c>
      <c r="C249" s="8" t="s">
        <v>13</v>
      </c>
      <c r="D249" s="4" t="s">
        <v>66</v>
      </c>
      <c r="E249" s="3" t="s">
        <v>1725</v>
      </c>
      <c r="F249" s="9"/>
      <c r="G249" s="13">
        <v>1520000</v>
      </c>
    </row>
    <row r="250" spans="1:7" x14ac:dyDescent="0.25">
      <c r="A250" s="2">
        <v>45639</v>
      </c>
      <c r="B250" s="181" t="s">
        <v>12</v>
      </c>
      <c r="C250" s="8" t="s">
        <v>149</v>
      </c>
      <c r="D250" s="4" t="s">
        <v>57</v>
      </c>
      <c r="E250" s="3" t="s">
        <v>1726</v>
      </c>
      <c r="F250" s="13">
        <v>3040000</v>
      </c>
      <c r="G250" s="9"/>
    </row>
    <row r="251" spans="1:7" x14ac:dyDescent="0.25">
      <c r="A251" s="2">
        <v>45639</v>
      </c>
      <c r="B251" s="181" t="s">
        <v>12</v>
      </c>
      <c r="C251" s="8" t="s">
        <v>149</v>
      </c>
      <c r="D251" s="4" t="s">
        <v>57</v>
      </c>
      <c r="E251" s="3" t="s">
        <v>1725</v>
      </c>
      <c r="F251" s="13">
        <v>1520000</v>
      </c>
      <c r="G251" s="9"/>
    </row>
    <row r="252" spans="1:7" x14ac:dyDescent="0.25">
      <c r="A252" s="2">
        <v>45642</v>
      </c>
      <c r="B252" s="181" t="s">
        <v>20</v>
      </c>
      <c r="C252" s="8" t="s">
        <v>13</v>
      </c>
      <c r="D252" s="4" t="s">
        <v>66</v>
      </c>
      <c r="E252" s="3" t="s">
        <v>1727</v>
      </c>
      <c r="F252" s="9"/>
      <c r="G252" s="13">
        <v>1520000</v>
      </c>
    </row>
    <row r="253" spans="1:7" x14ac:dyDescent="0.25">
      <c r="A253" s="2">
        <v>45642</v>
      </c>
      <c r="B253" s="181" t="s">
        <v>20</v>
      </c>
      <c r="C253" s="8" t="s">
        <v>13</v>
      </c>
      <c r="D253" s="4" t="s">
        <v>66</v>
      </c>
      <c r="E253" s="3" t="s">
        <v>1728</v>
      </c>
      <c r="F253" s="9"/>
      <c r="G253" s="13">
        <v>1520000</v>
      </c>
    </row>
    <row r="254" spans="1:7" x14ac:dyDescent="0.25">
      <c r="A254" s="2">
        <v>45642</v>
      </c>
      <c r="B254" s="181" t="s">
        <v>20</v>
      </c>
      <c r="C254" s="8" t="s">
        <v>13</v>
      </c>
      <c r="D254" s="4" t="s">
        <v>66</v>
      </c>
      <c r="E254" s="3" t="s">
        <v>1729</v>
      </c>
      <c r="F254" s="9"/>
      <c r="G254" s="13">
        <v>1520000</v>
      </c>
    </row>
    <row r="255" spans="1:7" x14ac:dyDescent="0.25">
      <c r="A255" s="2">
        <v>45642</v>
      </c>
      <c r="B255" s="181" t="s">
        <v>12</v>
      </c>
      <c r="C255" s="8" t="s">
        <v>149</v>
      </c>
      <c r="D255" s="4" t="s">
        <v>57</v>
      </c>
      <c r="E255" s="3" t="s">
        <v>1727</v>
      </c>
      <c r="F255" s="13">
        <v>1520000</v>
      </c>
      <c r="G255" s="9"/>
    </row>
    <row r="256" spans="1:7" x14ac:dyDescent="0.25">
      <c r="A256" s="2">
        <v>45642</v>
      </c>
      <c r="B256" s="181" t="s">
        <v>12</v>
      </c>
      <c r="C256" s="8" t="s">
        <v>149</v>
      </c>
      <c r="D256" s="4" t="s">
        <v>57</v>
      </c>
      <c r="E256" s="3" t="s">
        <v>1728</v>
      </c>
      <c r="F256" s="13">
        <v>1520000</v>
      </c>
      <c r="G256" s="9"/>
    </row>
    <row r="257" spans="1:7" x14ac:dyDescent="0.25">
      <c r="A257" s="2">
        <v>45642</v>
      </c>
      <c r="B257" s="181" t="s">
        <v>12</v>
      </c>
      <c r="C257" s="8" t="s">
        <v>149</v>
      </c>
      <c r="D257" s="4" t="s">
        <v>57</v>
      </c>
      <c r="E257" s="3" t="s">
        <v>1729</v>
      </c>
      <c r="F257" s="13">
        <v>1520000</v>
      </c>
      <c r="G257" s="9"/>
    </row>
    <row r="258" spans="1:7" x14ac:dyDescent="0.25">
      <c r="A258" s="2">
        <v>45649</v>
      </c>
      <c r="B258" s="181" t="s">
        <v>20</v>
      </c>
      <c r="C258" s="8" t="s">
        <v>13</v>
      </c>
      <c r="D258" s="4" t="s">
        <v>66</v>
      </c>
      <c r="E258" s="3" t="s">
        <v>1730</v>
      </c>
      <c r="F258" s="9"/>
      <c r="G258" s="13">
        <v>1500000</v>
      </c>
    </row>
    <row r="259" spans="1:7" x14ac:dyDescent="0.25">
      <c r="A259" s="2">
        <v>45649</v>
      </c>
      <c r="B259" s="181" t="s">
        <v>20</v>
      </c>
      <c r="C259" s="8" t="s">
        <v>13</v>
      </c>
      <c r="D259" s="4" t="s">
        <v>66</v>
      </c>
      <c r="E259" s="3" t="s">
        <v>1731</v>
      </c>
      <c r="F259" s="9"/>
      <c r="G259" s="13">
        <v>1500000</v>
      </c>
    </row>
    <row r="260" spans="1:7" x14ac:dyDescent="0.25">
      <c r="A260" s="2">
        <v>45649</v>
      </c>
      <c r="B260" s="181" t="s">
        <v>12</v>
      </c>
      <c r="C260" s="8" t="s">
        <v>149</v>
      </c>
      <c r="D260" s="4" t="s">
        <v>57</v>
      </c>
      <c r="E260" s="3" t="s">
        <v>1730</v>
      </c>
      <c r="F260" s="13">
        <v>1500000</v>
      </c>
      <c r="G260" s="9"/>
    </row>
    <row r="261" spans="1:7" x14ac:dyDescent="0.25">
      <c r="A261" s="2">
        <v>45649</v>
      </c>
      <c r="B261" s="181" t="s">
        <v>12</v>
      </c>
      <c r="C261" s="8" t="s">
        <v>149</v>
      </c>
      <c r="D261" s="4" t="s">
        <v>57</v>
      </c>
      <c r="E261" s="3" t="s">
        <v>1731</v>
      </c>
      <c r="F261" s="13">
        <v>1500000</v>
      </c>
      <c r="G261" s="9"/>
    </row>
    <row r="262" spans="1:7" x14ac:dyDescent="0.25">
      <c r="A262" s="2">
        <v>45649</v>
      </c>
      <c r="B262" s="181" t="s">
        <v>12</v>
      </c>
      <c r="C262" s="8" t="s">
        <v>149</v>
      </c>
      <c r="D262" s="4" t="s">
        <v>57</v>
      </c>
      <c r="E262" s="3" t="s">
        <v>1732</v>
      </c>
      <c r="F262" s="13">
        <v>3040000</v>
      </c>
      <c r="G262" s="9"/>
    </row>
    <row r="263" spans="1:7" x14ac:dyDescent="0.25">
      <c r="A263" s="2">
        <v>45654</v>
      </c>
      <c r="B263" s="181" t="s">
        <v>20</v>
      </c>
      <c r="C263" s="8" t="s">
        <v>13</v>
      </c>
      <c r="D263" s="4" t="s">
        <v>66</v>
      </c>
      <c r="E263" s="3" t="s">
        <v>1733</v>
      </c>
      <c r="F263" s="9"/>
      <c r="G263" s="13">
        <v>1520000</v>
      </c>
    </row>
    <row r="264" spans="1:7" x14ac:dyDescent="0.25">
      <c r="A264" s="2">
        <v>45654</v>
      </c>
      <c r="B264" s="181" t="s">
        <v>12</v>
      </c>
      <c r="C264" s="8" t="s">
        <v>149</v>
      </c>
      <c r="D264" s="4" t="s">
        <v>57</v>
      </c>
      <c r="E264" s="3" t="s">
        <v>1733</v>
      </c>
      <c r="F264" s="13">
        <v>1520000</v>
      </c>
      <c r="G264" s="9"/>
    </row>
    <row r="265" spans="1:7" x14ac:dyDescent="0.25">
      <c r="A265" s="2">
        <v>45654</v>
      </c>
      <c r="B265" s="181" t="s">
        <v>12</v>
      </c>
      <c r="C265" s="8" t="s">
        <v>149</v>
      </c>
      <c r="D265" s="4" t="s">
        <v>57</v>
      </c>
      <c r="E265" s="3" t="s">
        <v>1734</v>
      </c>
      <c r="F265" s="13">
        <v>3000000</v>
      </c>
      <c r="G265" s="9"/>
    </row>
    <row r="266" spans="1:7" x14ac:dyDescent="0.25">
      <c r="A266" s="2">
        <v>45657</v>
      </c>
      <c r="B266" s="181" t="s">
        <v>12</v>
      </c>
      <c r="C266" s="8" t="s">
        <v>149</v>
      </c>
      <c r="D266" s="4" t="s">
        <v>57</v>
      </c>
      <c r="E266" s="3" t="s">
        <v>1735</v>
      </c>
      <c r="F266" s="13">
        <v>1520000</v>
      </c>
      <c r="G266" s="9"/>
    </row>
    <row r="267" spans="1:7" x14ac:dyDescent="0.25">
      <c r="A267" s="2">
        <v>45657</v>
      </c>
      <c r="B267" s="181" t="s">
        <v>12</v>
      </c>
      <c r="C267" s="8" t="s">
        <v>149</v>
      </c>
      <c r="D267" s="4" t="s">
        <v>57</v>
      </c>
      <c r="E267" s="3" t="s">
        <v>1736</v>
      </c>
      <c r="F267" s="13">
        <v>1520000</v>
      </c>
      <c r="G267" s="9"/>
    </row>
    <row r="268" spans="1:7" x14ac:dyDescent="0.25">
      <c r="A268" s="230">
        <v>579960000</v>
      </c>
      <c r="B268" s="230"/>
      <c r="C268" s="230"/>
      <c r="D268" s="230"/>
      <c r="E268" s="230"/>
      <c r="F268" s="230"/>
      <c r="G268" s="182">
        <v>486907200</v>
      </c>
    </row>
    <row r="269" spans="1:7" x14ac:dyDescent="0.25">
      <c r="A269" s="15" t="s">
        <v>4</v>
      </c>
      <c r="B269" s="181" t="s">
        <v>20</v>
      </c>
      <c r="C269" s="16" t="s">
        <v>438</v>
      </c>
      <c r="D269" s="234"/>
      <c r="E269" s="234"/>
      <c r="F269" s="234"/>
      <c r="G269" s="183">
        <v>93052800</v>
      </c>
    </row>
    <row r="270" spans="1:7" x14ac:dyDescent="0.25">
      <c r="A270" s="232">
        <v>579960000</v>
      </c>
      <c r="B270" s="232"/>
      <c r="C270" s="232"/>
      <c r="D270" s="232"/>
      <c r="E270" s="232"/>
      <c r="F270" s="232"/>
      <c r="G270" s="184">
        <v>579960000</v>
      </c>
    </row>
  </sheetData>
  <mergeCells count="12">
    <mergeCell ref="A270:F270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268:F268"/>
    <mergeCell ref="D269:F269"/>
  </mergeCells>
  <pageMargins left="0.7" right="0.7" top="0.75" bottom="0.75" header="0.3" footer="0.3"/>
  <pageSetup paperSize="0" orientation="portrait" horizontalDpi="0" verticalDpi="0" copie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30BEF-5D7B-40A7-A7E7-831E2779B678}">
  <dimension ref="A1:G30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2.5703125" bestFit="1" customWidth="1"/>
    <col min="4" max="4" width="11.28515625" bestFit="1" customWidth="1"/>
    <col min="5" max="5" width="13.42578125" bestFit="1" customWidth="1"/>
    <col min="6" max="7" width="11.570312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1"/>
      <c r="G1" s="1"/>
    </row>
    <row r="2" spans="1:7" x14ac:dyDescent="0.25">
      <c r="A2" s="225" t="s">
        <v>7</v>
      </c>
      <c r="B2" s="225"/>
      <c r="C2" s="225"/>
      <c r="D2" s="1"/>
      <c r="E2" s="1"/>
      <c r="F2" s="1"/>
      <c r="G2" s="1"/>
    </row>
    <row r="3" spans="1:7" x14ac:dyDescent="0.25">
      <c r="A3" s="227" t="s">
        <v>8</v>
      </c>
      <c r="B3" s="227"/>
      <c r="C3" s="227"/>
      <c r="D3" s="1"/>
      <c r="E3" s="1"/>
      <c r="F3" s="1"/>
      <c r="G3" s="1"/>
    </row>
    <row r="4" spans="1:7" ht="15.75" x14ac:dyDescent="0.25">
      <c r="A4" s="228" t="s">
        <v>1737</v>
      </c>
      <c r="B4" s="228"/>
      <c r="C4" s="228"/>
      <c r="D4" s="1"/>
      <c r="E4" s="1"/>
      <c r="F4" s="1"/>
      <c r="G4" s="1"/>
    </row>
    <row r="5" spans="1:7" x14ac:dyDescent="0.25">
      <c r="A5" s="225" t="s">
        <v>9</v>
      </c>
      <c r="B5" s="225"/>
      <c r="C5" s="225"/>
      <c r="D5" s="1"/>
      <c r="E5" s="1"/>
      <c r="F5" s="1"/>
      <c r="G5" s="1"/>
    </row>
    <row r="6" spans="1:7" x14ac:dyDescent="0.25">
      <c r="A6" s="225" t="s">
        <v>4</v>
      </c>
      <c r="B6" s="225"/>
      <c r="C6" s="225"/>
      <c r="D6" s="1"/>
      <c r="E6" s="1"/>
      <c r="F6" s="1"/>
      <c r="G6" s="1"/>
    </row>
    <row r="7" spans="1:7" x14ac:dyDescent="0.25">
      <c r="A7" s="225" t="s">
        <v>4</v>
      </c>
      <c r="B7" s="225"/>
      <c r="C7" s="225"/>
      <c r="D7" s="1"/>
      <c r="E7" s="1"/>
      <c r="F7" s="1"/>
      <c r="G7" s="1"/>
    </row>
    <row r="8" spans="1:7" x14ac:dyDescent="0.25">
      <c r="A8" s="225" t="s">
        <v>19</v>
      </c>
      <c r="B8" s="225"/>
      <c r="C8" s="225"/>
      <c r="D8" s="1"/>
      <c r="E8" s="1"/>
      <c r="F8" s="1"/>
      <c r="G8" s="1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45542</v>
      </c>
      <c r="B10" s="185" t="s">
        <v>12</v>
      </c>
      <c r="C10" s="8" t="s">
        <v>441</v>
      </c>
      <c r="D10" s="4" t="s">
        <v>57</v>
      </c>
      <c r="E10" s="3" t="s">
        <v>1738</v>
      </c>
      <c r="F10" s="13">
        <v>10635000</v>
      </c>
      <c r="G10" s="9"/>
    </row>
    <row r="11" spans="1:7" x14ac:dyDescent="0.25">
      <c r="A11" s="2">
        <v>45567</v>
      </c>
      <c r="B11" s="185" t="s">
        <v>20</v>
      </c>
      <c r="C11" s="8" t="s">
        <v>48</v>
      </c>
      <c r="D11" s="4" t="s">
        <v>66</v>
      </c>
      <c r="E11" s="3" t="s">
        <v>1739</v>
      </c>
      <c r="F11" s="9"/>
      <c r="G11" s="13">
        <v>2340000</v>
      </c>
    </row>
    <row r="12" spans="1:7" x14ac:dyDescent="0.25">
      <c r="A12" s="2">
        <v>45568</v>
      </c>
      <c r="B12" s="185" t="s">
        <v>12</v>
      </c>
      <c r="C12" s="8" t="s">
        <v>441</v>
      </c>
      <c r="D12" s="4" t="s">
        <v>57</v>
      </c>
      <c r="E12" s="3" t="s">
        <v>1740</v>
      </c>
      <c r="F12" s="13">
        <v>2490000</v>
      </c>
      <c r="G12" s="9"/>
    </row>
    <row r="13" spans="1:7" x14ac:dyDescent="0.25">
      <c r="A13" s="2">
        <v>45574</v>
      </c>
      <c r="B13" s="185" t="s">
        <v>12</v>
      </c>
      <c r="C13" s="8" t="s">
        <v>441</v>
      </c>
      <c r="D13" s="4" t="s">
        <v>57</v>
      </c>
      <c r="E13" s="3" t="s">
        <v>1741</v>
      </c>
      <c r="F13" s="13">
        <v>720000</v>
      </c>
      <c r="G13" s="9"/>
    </row>
    <row r="14" spans="1:7" x14ac:dyDescent="0.25">
      <c r="A14" s="2">
        <v>45593</v>
      </c>
      <c r="B14" s="185" t="s">
        <v>20</v>
      </c>
      <c r="C14" s="8" t="s">
        <v>48</v>
      </c>
      <c r="D14" s="4" t="s">
        <v>66</v>
      </c>
      <c r="E14" s="3" t="s">
        <v>1742</v>
      </c>
      <c r="F14" s="9"/>
      <c r="G14" s="13">
        <v>16000000</v>
      </c>
    </row>
    <row r="15" spans="1:7" x14ac:dyDescent="0.25">
      <c r="A15" s="2">
        <v>45593</v>
      </c>
      <c r="B15" s="185" t="s">
        <v>12</v>
      </c>
      <c r="C15" s="8" t="s">
        <v>444</v>
      </c>
      <c r="D15" s="4" t="s">
        <v>57</v>
      </c>
      <c r="E15" s="3" t="s">
        <v>1742</v>
      </c>
      <c r="F15" s="13">
        <v>16000000</v>
      </c>
      <c r="G15" s="9"/>
    </row>
    <row r="16" spans="1:7" x14ac:dyDescent="0.25">
      <c r="A16" s="2">
        <v>45597</v>
      </c>
      <c r="B16" s="185" t="s">
        <v>20</v>
      </c>
      <c r="C16" s="8" t="s">
        <v>48</v>
      </c>
      <c r="D16" s="4" t="s">
        <v>66</v>
      </c>
      <c r="E16" s="3" t="s">
        <v>1743</v>
      </c>
      <c r="F16" s="9"/>
      <c r="G16" s="13">
        <v>5400000</v>
      </c>
    </row>
    <row r="17" spans="1:7" x14ac:dyDescent="0.25">
      <c r="A17" s="2">
        <v>45597</v>
      </c>
      <c r="B17" s="185" t="s">
        <v>20</v>
      </c>
      <c r="C17" s="8" t="s">
        <v>48</v>
      </c>
      <c r="D17" s="4" t="s">
        <v>66</v>
      </c>
      <c r="E17" s="3" t="s">
        <v>1744</v>
      </c>
      <c r="F17" s="9"/>
      <c r="G17" s="13">
        <v>80000</v>
      </c>
    </row>
    <row r="18" spans="1:7" x14ac:dyDescent="0.25">
      <c r="A18" s="2">
        <v>45600</v>
      </c>
      <c r="B18" s="185" t="s">
        <v>20</v>
      </c>
      <c r="C18" s="8" t="s">
        <v>48</v>
      </c>
      <c r="D18" s="4" t="s">
        <v>66</v>
      </c>
      <c r="E18" s="3" t="s">
        <v>1745</v>
      </c>
      <c r="F18" s="9"/>
      <c r="G18" s="13">
        <v>9720000</v>
      </c>
    </row>
    <row r="19" spans="1:7" x14ac:dyDescent="0.25">
      <c r="A19" s="2">
        <v>45600</v>
      </c>
      <c r="B19" s="185" t="s">
        <v>12</v>
      </c>
      <c r="C19" s="8" t="s">
        <v>444</v>
      </c>
      <c r="D19" s="4" t="s">
        <v>57</v>
      </c>
      <c r="E19" s="3" t="s">
        <v>1746</v>
      </c>
      <c r="F19" s="13">
        <v>9720000</v>
      </c>
      <c r="G19" s="9"/>
    </row>
    <row r="20" spans="1:7" x14ac:dyDescent="0.25">
      <c r="A20" s="2">
        <v>45601</v>
      </c>
      <c r="B20" s="185" t="s">
        <v>12</v>
      </c>
      <c r="C20" s="8" t="s">
        <v>444</v>
      </c>
      <c r="D20" s="4" t="s">
        <v>57</v>
      </c>
      <c r="E20" s="3" t="s">
        <v>1743</v>
      </c>
      <c r="F20" s="13">
        <v>5400000</v>
      </c>
      <c r="G20" s="9"/>
    </row>
    <row r="21" spans="1:7" x14ac:dyDescent="0.25">
      <c r="A21" s="2">
        <v>45601</v>
      </c>
      <c r="B21" s="185" t="s">
        <v>12</v>
      </c>
      <c r="C21" s="8" t="s">
        <v>444</v>
      </c>
      <c r="D21" s="4" t="s">
        <v>57</v>
      </c>
      <c r="E21" s="3" t="s">
        <v>1744</v>
      </c>
      <c r="F21" s="13">
        <v>80000</v>
      </c>
      <c r="G21" s="9"/>
    </row>
    <row r="22" spans="1:7" x14ac:dyDescent="0.25">
      <c r="A22" s="2">
        <v>45616</v>
      </c>
      <c r="B22" s="185" t="s">
        <v>20</v>
      </c>
      <c r="C22" s="8" t="s">
        <v>48</v>
      </c>
      <c r="D22" s="4" t="s">
        <v>66</v>
      </c>
      <c r="E22" s="3" t="s">
        <v>1747</v>
      </c>
      <c r="F22" s="9"/>
      <c r="G22" s="13">
        <v>700000</v>
      </c>
    </row>
    <row r="23" spans="1:7" x14ac:dyDescent="0.25">
      <c r="A23" s="2">
        <v>45621</v>
      </c>
      <c r="B23" s="185" t="s">
        <v>12</v>
      </c>
      <c r="C23" s="8" t="s">
        <v>56</v>
      </c>
      <c r="D23" s="4" t="s">
        <v>57</v>
      </c>
      <c r="E23" s="3" t="s">
        <v>1747</v>
      </c>
      <c r="F23" s="13">
        <v>700000</v>
      </c>
      <c r="G23" s="9"/>
    </row>
    <row r="24" spans="1:7" x14ac:dyDescent="0.25">
      <c r="A24" s="2">
        <v>45628</v>
      </c>
      <c r="B24" s="185" t="s">
        <v>20</v>
      </c>
      <c r="C24" s="8" t="s">
        <v>48</v>
      </c>
      <c r="D24" s="4" t="s">
        <v>66</v>
      </c>
      <c r="E24" s="3" t="s">
        <v>1748</v>
      </c>
      <c r="F24" s="9"/>
      <c r="G24" s="13">
        <v>10300000</v>
      </c>
    </row>
    <row r="25" spans="1:7" x14ac:dyDescent="0.25">
      <c r="A25" s="2">
        <v>45631</v>
      </c>
      <c r="B25" s="185" t="s">
        <v>12</v>
      </c>
      <c r="C25" s="8" t="s">
        <v>444</v>
      </c>
      <c r="D25" s="4" t="s">
        <v>57</v>
      </c>
      <c r="E25" s="3" t="s">
        <v>1748</v>
      </c>
      <c r="F25" s="13">
        <v>10300000</v>
      </c>
      <c r="G25" s="9"/>
    </row>
    <row r="26" spans="1:7" x14ac:dyDescent="0.25">
      <c r="A26" s="2">
        <v>45638</v>
      </c>
      <c r="B26" s="185" t="s">
        <v>20</v>
      </c>
      <c r="C26" s="8" t="s">
        <v>48</v>
      </c>
      <c r="D26" s="4" t="s">
        <v>66</v>
      </c>
      <c r="E26" s="3" t="s">
        <v>1749</v>
      </c>
      <c r="F26" s="9"/>
      <c r="G26" s="13">
        <v>15900000</v>
      </c>
    </row>
    <row r="27" spans="1:7" x14ac:dyDescent="0.25">
      <c r="A27" s="2">
        <v>45646</v>
      </c>
      <c r="B27" s="185" t="s">
        <v>12</v>
      </c>
      <c r="C27" s="8" t="s">
        <v>444</v>
      </c>
      <c r="D27" s="4" t="s">
        <v>57</v>
      </c>
      <c r="E27" s="3" t="s">
        <v>1750</v>
      </c>
      <c r="F27" s="13">
        <v>15900000</v>
      </c>
      <c r="G27" s="9"/>
    </row>
    <row r="28" spans="1:7" x14ac:dyDescent="0.25">
      <c r="A28" s="230">
        <v>71945000</v>
      </c>
      <c r="B28" s="230"/>
      <c r="C28" s="230"/>
      <c r="D28" s="230"/>
      <c r="E28" s="230"/>
      <c r="F28" s="230"/>
      <c r="G28" s="186">
        <v>60440000</v>
      </c>
    </row>
    <row r="29" spans="1:7" x14ac:dyDescent="0.25">
      <c r="A29" s="15" t="s">
        <v>4</v>
      </c>
      <c r="B29" s="185" t="s">
        <v>20</v>
      </c>
      <c r="C29" s="16" t="s">
        <v>438</v>
      </c>
      <c r="D29" s="234"/>
      <c r="E29" s="234"/>
      <c r="F29" s="234"/>
      <c r="G29" s="187">
        <v>11505000</v>
      </c>
    </row>
    <row r="30" spans="1:7" x14ac:dyDescent="0.25">
      <c r="A30" s="232">
        <v>71945000</v>
      </c>
      <c r="B30" s="232"/>
      <c r="C30" s="232"/>
      <c r="D30" s="232"/>
      <c r="E30" s="232"/>
      <c r="F30" s="232"/>
      <c r="G30" s="188">
        <v>71945000</v>
      </c>
    </row>
  </sheetData>
  <mergeCells count="12">
    <mergeCell ref="A30:F30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28:F28"/>
    <mergeCell ref="D29:F29"/>
  </mergeCells>
  <pageMargins left="0.7" right="0.7" top="0.75" bottom="0.75" header="0.3" footer="0.3"/>
  <pageSetup paperSize="0" orientation="portrait" horizontalDpi="0" verticalDpi="0" copie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FC541-435C-409C-92C4-5C5637BA7927}">
  <dimension ref="A1:G56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36.85546875" bestFit="1" customWidth="1"/>
    <col min="4" max="4" width="11.28515625" bestFit="1" customWidth="1"/>
    <col min="5" max="5" width="14" bestFit="1" customWidth="1"/>
    <col min="6" max="6" width="11.5703125" bestFit="1" customWidth="1"/>
    <col min="7" max="7" width="12.570312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1"/>
      <c r="G1" s="1"/>
    </row>
    <row r="2" spans="1:7" x14ac:dyDescent="0.25">
      <c r="A2" s="225" t="s">
        <v>7</v>
      </c>
      <c r="B2" s="225"/>
      <c r="C2" s="225"/>
      <c r="D2" s="1"/>
      <c r="E2" s="1"/>
      <c r="F2" s="1"/>
      <c r="G2" s="1"/>
    </row>
    <row r="3" spans="1:7" x14ac:dyDescent="0.25">
      <c r="A3" s="227" t="s">
        <v>8</v>
      </c>
      <c r="B3" s="227"/>
      <c r="C3" s="227"/>
      <c r="D3" s="1"/>
      <c r="E3" s="1"/>
      <c r="F3" s="1"/>
      <c r="G3" s="1"/>
    </row>
    <row r="4" spans="1:7" ht="15.75" x14ac:dyDescent="0.25">
      <c r="A4" s="228" t="s">
        <v>1751</v>
      </c>
      <c r="B4" s="228"/>
      <c r="C4" s="228"/>
      <c r="D4" s="1"/>
      <c r="E4" s="1"/>
      <c r="F4" s="1"/>
      <c r="G4" s="1"/>
    </row>
    <row r="5" spans="1:7" x14ac:dyDescent="0.25">
      <c r="A5" s="225" t="s">
        <v>9</v>
      </c>
      <c r="B5" s="225"/>
      <c r="C5" s="225"/>
      <c r="D5" s="1"/>
      <c r="E5" s="1"/>
      <c r="F5" s="1"/>
      <c r="G5" s="1"/>
    </row>
    <row r="6" spans="1:7" x14ac:dyDescent="0.25">
      <c r="A6" s="225" t="s">
        <v>4</v>
      </c>
      <c r="B6" s="225"/>
      <c r="C6" s="225"/>
      <c r="D6" s="1"/>
      <c r="E6" s="1"/>
      <c r="F6" s="1"/>
      <c r="G6" s="1"/>
    </row>
    <row r="7" spans="1:7" x14ac:dyDescent="0.25">
      <c r="A7" s="225" t="s">
        <v>4</v>
      </c>
      <c r="B7" s="225"/>
      <c r="C7" s="225"/>
      <c r="D7" s="1"/>
      <c r="E7" s="1"/>
      <c r="F7" s="1"/>
      <c r="G7" s="1"/>
    </row>
    <row r="8" spans="1:7" x14ac:dyDescent="0.25">
      <c r="A8" s="225" t="s">
        <v>19</v>
      </c>
      <c r="B8" s="225"/>
      <c r="C8" s="225"/>
      <c r="D8" s="1"/>
      <c r="E8" s="1"/>
      <c r="F8" s="1"/>
      <c r="G8" s="1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45482</v>
      </c>
      <c r="B10" s="189" t="s">
        <v>20</v>
      </c>
      <c r="C10" s="8" t="s">
        <v>535</v>
      </c>
      <c r="D10" s="4" t="s">
        <v>66</v>
      </c>
      <c r="E10" s="3" t="s">
        <v>1752</v>
      </c>
      <c r="F10" s="9"/>
      <c r="G10" s="13">
        <v>5000000</v>
      </c>
    </row>
    <row r="11" spans="1:7" x14ac:dyDescent="0.25">
      <c r="A11" s="2">
        <v>45482</v>
      </c>
      <c r="B11" s="189" t="s">
        <v>20</v>
      </c>
      <c r="C11" s="8" t="s">
        <v>462</v>
      </c>
      <c r="D11" s="4" t="s">
        <v>66</v>
      </c>
      <c r="E11" s="3" t="s">
        <v>1753</v>
      </c>
      <c r="F11" s="9"/>
      <c r="G11" s="13">
        <v>3000000</v>
      </c>
    </row>
    <row r="12" spans="1:7" x14ac:dyDescent="0.25">
      <c r="A12" s="2">
        <v>45482</v>
      </c>
      <c r="B12" s="189" t="s">
        <v>20</v>
      </c>
      <c r="C12" s="8" t="s">
        <v>462</v>
      </c>
      <c r="D12" s="4" t="s">
        <v>66</v>
      </c>
      <c r="E12" s="3" t="s">
        <v>1754</v>
      </c>
      <c r="F12" s="9"/>
      <c r="G12" s="13">
        <v>4000000</v>
      </c>
    </row>
    <row r="13" spans="1:7" x14ac:dyDescent="0.25">
      <c r="A13" s="2">
        <v>45482</v>
      </c>
      <c r="B13" s="189" t="s">
        <v>20</v>
      </c>
      <c r="C13" s="8" t="s">
        <v>462</v>
      </c>
      <c r="D13" s="4" t="s">
        <v>66</v>
      </c>
      <c r="E13" s="3" t="s">
        <v>1755</v>
      </c>
      <c r="F13" s="9"/>
      <c r="G13" s="13">
        <v>3000000</v>
      </c>
    </row>
    <row r="14" spans="1:7" x14ac:dyDescent="0.25">
      <c r="A14" s="2">
        <v>45482</v>
      </c>
      <c r="B14" s="189" t="s">
        <v>20</v>
      </c>
      <c r="C14" s="8" t="s">
        <v>462</v>
      </c>
      <c r="D14" s="4" t="s">
        <v>66</v>
      </c>
      <c r="E14" s="3" t="s">
        <v>1756</v>
      </c>
      <c r="F14" s="9"/>
      <c r="G14" s="13">
        <v>4740000</v>
      </c>
    </row>
    <row r="15" spans="1:7" x14ac:dyDescent="0.25">
      <c r="A15" s="2">
        <v>45483</v>
      </c>
      <c r="B15" s="189" t="s">
        <v>20</v>
      </c>
      <c r="C15" s="8" t="s">
        <v>48</v>
      </c>
      <c r="D15" s="4" t="s">
        <v>66</v>
      </c>
      <c r="E15" s="3" t="s">
        <v>1757</v>
      </c>
      <c r="F15" s="9"/>
      <c r="G15" s="13">
        <v>2685000</v>
      </c>
    </row>
    <row r="16" spans="1:7" x14ac:dyDescent="0.25">
      <c r="A16" s="2">
        <v>45483</v>
      </c>
      <c r="B16" s="189" t="s">
        <v>12</v>
      </c>
      <c r="C16" s="8" t="s">
        <v>56</v>
      </c>
      <c r="D16" s="4" t="s">
        <v>57</v>
      </c>
      <c r="E16" s="3" t="s">
        <v>1758</v>
      </c>
      <c r="F16" s="13">
        <v>22425000</v>
      </c>
      <c r="G16" s="9"/>
    </row>
    <row r="17" spans="1:7" x14ac:dyDescent="0.25">
      <c r="A17" s="2">
        <v>45528</v>
      </c>
      <c r="B17" s="189" t="s">
        <v>20</v>
      </c>
      <c r="C17" s="8" t="s">
        <v>43</v>
      </c>
      <c r="D17" s="4" t="s">
        <v>66</v>
      </c>
      <c r="E17" s="3" t="s">
        <v>1759</v>
      </c>
      <c r="F17" s="9"/>
      <c r="G17" s="13">
        <v>4000000</v>
      </c>
    </row>
    <row r="18" spans="1:7" x14ac:dyDescent="0.25">
      <c r="A18" s="2">
        <v>45528</v>
      </c>
      <c r="B18" s="189" t="s">
        <v>20</v>
      </c>
      <c r="C18" s="8" t="s">
        <v>43</v>
      </c>
      <c r="D18" s="4" t="s">
        <v>66</v>
      </c>
      <c r="E18" s="3" t="s">
        <v>1760</v>
      </c>
      <c r="F18" s="9"/>
      <c r="G18" s="13">
        <v>6000000</v>
      </c>
    </row>
    <row r="19" spans="1:7" x14ac:dyDescent="0.25">
      <c r="A19" s="2">
        <v>45529</v>
      </c>
      <c r="B19" s="189" t="s">
        <v>20</v>
      </c>
      <c r="C19" s="8" t="s">
        <v>48</v>
      </c>
      <c r="D19" s="4" t="s">
        <v>66</v>
      </c>
      <c r="E19" s="3" t="s">
        <v>1761</v>
      </c>
      <c r="F19" s="9"/>
      <c r="G19" s="13">
        <v>4000000</v>
      </c>
    </row>
    <row r="20" spans="1:7" x14ac:dyDescent="0.25">
      <c r="A20" s="2">
        <v>45530</v>
      </c>
      <c r="B20" s="189" t="s">
        <v>20</v>
      </c>
      <c r="C20" s="8" t="s">
        <v>43</v>
      </c>
      <c r="D20" s="4" t="s">
        <v>66</v>
      </c>
      <c r="E20" s="3" t="s">
        <v>1762</v>
      </c>
      <c r="F20" s="9"/>
      <c r="G20" s="13">
        <v>8000000</v>
      </c>
    </row>
    <row r="21" spans="1:7" x14ac:dyDescent="0.25">
      <c r="A21" s="2">
        <v>45530</v>
      </c>
      <c r="B21" s="189" t="s">
        <v>20</v>
      </c>
      <c r="C21" s="8" t="s">
        <v>43</v>
      </c>
      <c r="D21" s="4" t="s">
        <v>66</v>
      </c>
      <c r="E21" s="3" t="s">
        <v>1763</v>
      </c>
      <c r="F21" s="9"/>
      <c r="G21" s="13">
        <v>7000000</v>
      </c>
    </row>
    <row r="22" spans="1:7" x14ac:dyDescent="0.25">
      <c r="A22" s="2">
        <v>45530</v>
      </c>
      <c r="B22" s="189" t="s">
        <v>12</v>
      </c>
      <c r="C22" s="8" t="s">
        <v>56</v>
      </c>
      <c r="D22" s="4" t="s">
        <v>57</v>
      </c>
      <c r="E22" s="3" t="s">
        <v>1762</v>
      </c>
      <c r="F22" s="13">
        <v>17000000</v>
      </c>
      <c r="G22" s="9"/>
    </row>
    <row r="23" spans="1:7" x14ac:dyDescent="0.25">
      <c r="A23" s="2">
        <v>45534</v>
      </c>
      <c r="B23" s="189" t="s">
        <v>12</v>
      </c>
      <c r="C23" s="8" t="s">
        <v>56</v>
      </c>
      <c r="D23" s="4" t="s">
        <v>57</v>
      </c>
      <c r="E23" s="3" t="s">
        <v>1762</v>
      </c>
      <c r="F23" s="13">
        <v>12000000</v>
      </c>
      <c r="G23" s="9"/>
    </row>
    <row r="24" spans="1:7" x14ac:dyDescent="0.25">
      <c r="A24" s="2">
        <v>45544</v>
      </c>
      <c r="B24" s="189" t="s">
        <v>20</v>
      </c>
      <c r="C24" s="8" t="s">
        <v>43</v>
      </c>
      <c r="D24" s="4" t="s">
        <v>66</v>
      </c>
      <c r="E24" s="3" t="s">
        <v>1764</v>
      </c>
      <c r="F24" s="9"/>
      <c r="G24" s="13">
        <v>8000000</v>
      </c>
    </row>
    <row r="25" spans="1:7" x14ac:dyDescent="0.25">
      <c r="A25" s="2">
        <v>45544</v>
      </c>
      <c r="B25" s="189" t="s">
        <v>20</v>
      </c>
      <c r="C25" s="8" t="s">
        <v>43</v>
      </c>
      <c r="D25" s="4" t="s">
        <v>66</v>
      </c>
      <c r="E25" s="3" t="s">
        <v>1765</v>
      </c>
      <c r="F25" s="9"/>
      <c r="G25" s="13">
        <v>2000000</v>
      </c>
    </row>
    <row r="26" spans="1:7" x14ac:dyDescent="0.25">
      <c r="A26" s="2">
        <v>45544</v>
      </c>
      <c r="B26" s="189" t="s">
        <v>20</v>
      </c>
      <c r="C26" s="8" t="s">
        <v>43</v>
      </c>
      <c r="D26" s="4" t="s">
        <v>66</v>
      </c>
      <c r="E26" s="3" t="s">
        <v>1766</v>
      </c>
      <c r="F26" s="9"/>
      <c r="G26" s="13">
        <v>5000000</v>
      </c>
    </row>
    <row r="27" spans="1:7" x14ac:dyDescent="0.25">
      <c r="A27" s="2">
        <v>45544</v>
      </c>
      <c r="B27" s="189" t="s">
        <v>20</v>
      </c>
      <c r="C27" s="8" t="s">
        <v>43</v>
      </c>
      <c r="D27" s="4" t="s">
        <v>66</v>
      </c>
      <c r="E27" s="3" t="s">
        <v>1767</v>
      </c>
      <c r="F27" s="9"/>
      <c r="G27" s="13">
        <v>7000000</v>
      </c>
    </row>
    <row r="28" spans="1:7" x14ac:dyDescent="0.25">
      <c r="A28" s="2">
        <v>45545</v>
      </c>
      <c r="B28" s="189" t="s">
        <v>12</v>
      </c>
      <c r="C28" s="8" t="s">
        <v>56</v>
      </c>
      <c r="D28" s="4" t="s">
        <v>57</v>
      </c>
      <c r="E28" s="3" t="s">
        <v>1768</v>
      </c>
      <c r="F28" s="13">
        <v>18860000</v>
      </c>
      <c r="G28" s="9"/>
    </row>
    <row r="29" spans="1:7" x14ac:dyDescent="0.25">
      <c r="A29" s="2">
        <v>45547</v>
      </c>
      <c r="B29" s="189" t="s">
        <v>20</v>
      </c>
      <c r="C29" s="8" t="s">
        <v>48</v>
      </c>
      <c r="D29" s="4" t="s">
        <v>66</v>
      </c>
      <c r="E29" s="3" t="s">
        <v>1769</v>
      </c>
      <c r="F29" s="9"/>
      <c r="G29" s="13">
        <v>4515000</v>
      </c>
    </row>
    <row r="30" spans="1:7" x14ac:dyDescent="0.25">
      <c r="A30" s="2">
        <v>45547</v>
      </c>
      <c r="B30" s="189" t="s">
        <v>20</v>
      </c>
      <c r="C30" s="8" t="s">
        <v>13</v>
      </c>
      <c r="D30" s="4" t="s">
        <v>66</v>
      </c>
      <c r="E30" s="3" t="s">
        <v>1770</v>
      </c>
      <c r="F30" s="9"/>
      <c r="G30" s="13">
        <v>2000000</v>
      </c>
    </row>
    <row r="31" spans="1:7" x14ac:dyDescent="0.25">
      <c r="A31" s="2">
        <v>45547</v>
      </c>
      <c r="B31" s="189" t="s">
        <v>12</v>
      </c>
      <c r="C31" s="8" t="s">
        <v>56</v>
      </c>
      <c r="D31" s="4" t="s">
        <v>57</v>
      </c>
      <c r="E31" s="3" t="s">
        <v>1769</v>
      </c>
      <c r="F31" s="13">
        <v>9655000</v>
      </c>
      <c r="G31" s="9"/>
    </row>
    <row r="32" spans="1:7" x14ac:dyDescent="0.25">
      <c r="A32" s="2">
        <v>45548</v>
      </c>
      <c r="B32" s="189" t="s">
        <v>20</v>
      </c>
      <c r="C32" s="8" t="s">
        <v>43</v>
      </c>
      <c r="D32" s="4" t="s">
        <v>66</v>
      </c>
      <c r="E32" s="3" t="s">
        <v>1771</v>
      </c>
      <c r="F32" s="9"/>
      <c r="G32" s="13">
        <v>4000000</v>
      </c>
    </row>
    <row r="33" spans="1:7" x14ac:dyDescent="0.25">
      <c r="A33" s="2">
        <v>45548</v>
      </c>
      <c r="B33" s="189" t="s">
        <v>20</v>
      </c>
      <c r="C33" s="8" t="s">
        <v>43</v>
      </c>
      <c r="D33" s="4" t="s">
        <v>66</v>
      </c>
      <c r="E33" s="3" t="s">
        <v>1771</v>
      </c>
      <c r="F33" s="9"/>
      <c r="G33" s="13">
        <v>2525000</v>
      </c>
    </row>
    <row r="34" spans="1:7" x14ac:dyDescent="0.25">
      <c r="A34" s="2">
        <v>45553</v>
      </c>
      <c r="B34" s="189" t="s">
        <v>20</v>
      </c>
      <c r="C34" s="8" t="s">
        <v>13</v>
      </c>
      <c r="D34" s="4" t="s">
        <v>66</v>
      </c>
      <c r="E34" s="3" t="s">
        <v>1771</v>
      </c>
      <c r="F34" s="9"/>
      <c r="G34" s="13">
        <v>9640000</v>
      </c>
    </row>
    <row r="35" spans="1:7" x14ac:dyDescent="0.25">
      <c r="A35" s="2">
        <v>45554</v>
      </c>
      <c r="B35" s="189" t="s">
        <v>12</v>
      </c>
      <c r="C35" s="8" t="s">
        <v>56</v>
      </c>
      <c r="D35" s="4" t="s">
        <v>57</v>
      </c>
      <c r="E35" s="3" t="s">
        <v>1771</v>
      </c>
      <c r="F35" s="13">
        <v>14425000</v>
      </c>
      <c r="G35" s="9"/>
    </row>
    <row r="36" spans="1:7" x14ac:dyDescent="0.25">
      <c r="A36" s="2">
        <v>45561</v>
      </c>
      <c r="B36" s="189" t="s">
        <v>20</v>
      </c>
      <c r="C36" s="8" t="s">
        <v>43</v>
      </c>
      <c r="D36" s="4" t="s">
        <v>66</v>
      </c>
      <c r="E36" s="3" t="s">
        <v>1772</v>
      </c>
      <c r="F36" s="9"/>
      <c r="G36" s="13">
        <v>8300000</v>
      </c>
    </row>
    <row r="37" spans="1:7" x14ac:dyDescent="0.25">
      <c r="A37" s="2">
        <v>45561</v>
      </c>
      <c r="B37" s="189" t="s">
        <v>20</v>
      </c>
      <c r="C37" s="8" t="s">
        <v>43</v>
      </c>
      <c r="D37" s="4" t="s">
        <v>66</v>
      </c>
      <c r="E37" s="3" t="s">
        <v>1773</v>
      </c>
      <c r="F37" s="9"/>
      <c r="G37" s="13">
        <v>7000000</v>
      </c>
    </row>
    <row r="38" spans="1:7" x14ac:dyDescent="0.25">
      <c r="A38" s="2">
        <v>45561</v>
      </c>
      <c r="B38" s="189" t="s">
        <v>20</v>
      </c>
      <c r="C38" s="8" t="s">
        <v>43</v>
      </c>
      <c r="D38" s="4" t="s">
        <v>66</v>
      </c>
      <c r="E38" s="3" t="s">
        <v>1774</v>
      </c>
      <c r="F38" s="9"/>
      <c r="G38" s="13">
        <v>3000000</v>
      </c>
    </row>
    <row r="39" spans="1:7" x14ac:dyDescent="0.25">
      <c r="A39" s="2">
        <v>45565</v>
      </c>
      <c r="B39" s="189" t="s">
        <v>20</v>
      </c>
      <c r="C39" s="8" t="s">
        <v>987</v>
      </c>
      <c r="D39" s="4" t="s">
        <v>66</v>
      </c>
      <c r="E39" s="3" t="s">
        <v>1623</v>
      </c>
      <c r="F39" s="9"/>
      <c r="G39" s="13">
        <v>275000</v>
      </c>
    </row>
    <row r="40" spans="1:7" x14ac:dyDescent="0.25">
      <c r="A40" s="2">
        <v>45565</v>
      </c>
      <c r="B40" s="189" t="s">
        <v>12</v>
      </c>
      <c r="C40" s="8" t="s">
        <v>56</v>
      </c>
      <c r="D40" s="4" t="s">
        <v>57</v>
      </c>
      <c r="E40" s="3" t="s">
        <v>1771</v>
      </c>
      <c r="F40" s="13">
        <v>900000</v>
      </c>
      <c r="G40" s="9"/>
    </row>
    <row r="41" spans="1:7" x14ac:dyDescent="0.25">
      <c r="A41" s="2">
        <v>45565</v>
      </c>
      <c r="B41" s="189" t="s">
        <v>12</v>
      </c>
      <c r="C41" s="8" t="s">
        <v>56</v>
      </c>
      <c r="D41" s="4" t="s">
        <v>57</v>
      </c>
      <c r="E41" s="3" t="s">
        <v>1775</v>
      </c>
      <c r="F41" s="13">
        <v>275000</v>
      </c>
      <c r="G41" s="9"/>
    </row>
    <row r="42" spans="1:7" x14ac:dyDescent="0.25">
      <c r="A42" s="2">
        <v>45565</v>
      </c>
      <c r="B42" s="189" t="s">
        <v>12</v>
      </c>
      <c r="C42" s="8" t="s">
        <v>56</v>
      </c>
      <c r="D42" s="4" t="s">
        <v>57</v>
      </c>
      <c r="E42" s="3" t="s">
        <v>1776</v>
      </c>
      <c r="F42" s="13">
        <v>1736800</v>
      </c>
      <c r="G42" s="9"/>
    </row>
    <row r="43" spans="1:7" x14ac:dyDescent="0.25">
      <c r="A43" s="2">
        <v>45565</v>
      </c>
      <c r="B43" s="189" t="s">
        <v>12</v>
      </c>
      <c r="C43" s="8" t="s">
        <v>56</v>
      </c>
      <c r="D43" s="4" t="s">
        <v>57</v>
      </c>
      <c r="E43" s="3" t="s">
        <v>1772</v>
      </c>
      <c r="F43" s="13">
        <v>18300000</v>
      </c>
      <c r="G43" s="9"/>
    </row>
    <row r="44" spans="1:7" x14ac:dyDescent="0.25">
      <c r="A44" s="2">
        <v>45575</v>
      </c>
      <c r="B44" s="189" t="s">
        <v>20</v>
      </c>
      <c r="C44" s="8" t="s">
        <v>13</v>
      </c>
      <c r="D44" s="4" t="s">
        <v>66</v>
      </c>
      <c r="E44" s="3" t="s">
        <v>1777</v>
      </c>
      <c r="F44" s="9"/>
      <c r="G44" s="13">
        <v>33600000</v>
      </c>
    </row>
    <row r="45" spans="1:7" x14ac:dyDescent="0.25">
      <c r="A45" s="2">
        <v>45575</v>
      </c>
      <c r="B45" s="189" t="s">
        <v>12</v>
      </c>
      <c r="C45" s="8" t="s">
        <v>56</v>
      </c>
      <c r="D45" s="4" t="s">
        <v>57</v>
      </c>
      <c r="E45" s="3" t="s">
        <v>1778</v>
      </c>
      <c r="F45" s="13">
        <v>28500000</v>
      </c>
      <c r="G45" s="9"/>
    </row>
    <row r="46" spans="1:7" x14ac:dyDescent="0.25">
      <c r="A46" s="2">
        <v>45580</v>
      </c>
      <c r="B46" s="189" t="s">
        <v>12</v>
      </c>
      <c r="C46" s="8" t="s">
        <v>56</v>
      </c>
      <c r="D46" s="4" t="s">
        <v>57</v>
      </c>
      <c r="E46" s="3" t="s">
        <v>1778</v>
      </c>
      <c r="F46" s="13">
        <v>5100000</v>
      </c>
      <c r="G46" s="9"/>
    </row>
    <row r="47" spans="1:7" x14ac:dyDescent="0.25">
      <c r="A47" s="2">
        <v>45605</v>
      </c>
      <c r="B47" s="189" t="s">
        <v>20</v>
      </c>
      <c r="C47" s="8" t="s">
        <v>13</v>
      </c>
      <c r="D47" s="4" t="s">
        <v>66</v>
      </c>
      <c r="E47" s="3" t="s">
        <v>1779</v>
      </c>
      <c r="F47" s="9"/>
      <c r="G47" s="13">
        <v>34998000</v>
      </c>
    </row>
    <row r="48" spans="1:7" x14ac:dyDescent="0.25">
      <c r="A48" s="2">
        <v>45605</v>
      </c>
      <c r="B48" s="189" t="s">
        <v>12</v>
      </c>
      <c r="C48" s="8" t="s">
        <v>56</v>
      </c>
      <c r="D48" s="4" t="s">
        <v>57</v>
      </c>
      <c r="E48" s="3" t="s">
        <v>1779</v>
      </c>
      <c r="F48" s="13">
        <v>34998000</v>
      </c>
      <c r="G48" s="9"/>
    </row>
    <row r="49" spans="1:7" x14ac:dyDescent="0.25">
      <c r="A49" s="2">
        <v>45626</v>
      </c>
      <c r="B49" s="189" t="s">
        <v>20</v>
      </c>
      <c r="C49" s="8" t="s">
        <v>13</v>
      </c>
      <c r="D49" s="4" t="s">
        <v>66</v>
      </c>
      <c r="E49" s="3" t="s">
        <v>1780</v>
      </c>
      <c r="F49" s="9"/>
      <c r="G49" s="13">
        <v>22125000</v>
      </c>
    </row>
    <row r="50" spans="1:7" x14ac:dyDescent="0.25">
      <c r="A50" s="2">
        <v>45631</v>
      </c>
      <c r="B50" s="189" t="s">
        <v>12</v>
      </c>
      <c r="C50" s="8" t="s">
        <v>56</v>
      </c>
      <c r="D50" s="4" t="s">
        <v>57</v>
      </c>
      <c r="E50" s="3" t="s">
        <v>1781</v>
      </c>
      <c r="F50" s="13">
        <v>1414600</v>
      </c>
      <c r="G50" s="9"/>
    </row>
    <row r="51" spans="1:7" x14ac:dyDescent="0.25">
      <c r="A51" s="2">
        <v>45640</v>
      </c>
      <c r="B51" s="189" t="s">
        <v>12</v>
      </c>
      <c r="C51" s="8" t="s">
        <v>56</v>
      </c>
      <c r="D51" s="4" t="s">
        <v>57</v>
      </c>
      <c r="E51" s="3" t="s">
        <v>1782</v>
      </c>
      <c r="F51" s="13">
        <v>44960000</v>
      </c>
      <c r="G51" s="9"/>
    </row>
    <row r="52" spans="1:7" x14ac:dyDescent="0.25">
      <c r="A52" s="2">
        <v>45646</v>
      </c>
      <c r="B52" s="189" t="s">
        <v>20</v>
      </c>
      <c r="C52" s="8" t="s">
        <v>13</v>
      </c>
      <c r="D52" s="4" t="s">
        <v>66</v>
      </c>
      <c r="E52" s="3" t="s">
        <v>1783</v>
      </c>
      <c r="F52" s="9"/>
      <c r="G52" s="13">
        <v>44880000</v>
      </c>
    </row>
    <row r="53" spans="1:7" x14ac:dyDescent="0.25">
      <c r="A53" s="2">
        <v>45646</v>
      </c>
      <c r="B53" s="189" t="s">
        <v>12</v>
      </c>
      <c r="C53" s="8" t="s">
        <v>56</v>
      </c>
      <c r="D53" s="4" t="s">
        <v>57</v>
      </c>
      <c r="E53" s="3" t="s">
        <v>1783</v>
      </c>
      <c r="F53" s="13">
        <v>44880000</v>
      </c>
      <c r="G53" s="9"/>
    </row>
    <row r="54" spans="1:7" x14ac:dyDescent="0.25">
      <c r="A54" s="230">
        <v>275429400</v>
      </c>
      <c r="B54" s="230"/>
      <c r="C54" s="230"/>
      <c r="D54" s="230"/>
      <c r="E54" s="230"/>
      <c r="F54" s="230"/>
      <c r="G54" s="190">
        <v>250283000</v>
      </c>
    </row>
    <row r="55" spans="1:7" x14ac:dyDescent="0.25">
      <c r="A55" s="15" t="s">
        <v>4</v>
      </c>
      <c r="B55" s="189" t="s">
        <v>20</v>
      </c>
      <c r="C55" s="16" t="s">
        <v>438</v>
      </c>
      <c r="D55" s="234"/>
      <c r="E55" s="234"/>
      <c r="F55" s="234"/>
      <c r="G55" s="191">
        <v>25146400</v>
      </c>
    </row>
    <row r="56" spans="1:7" x14ac:dyDescent="0.25">
      <c r="A56" s="232">
        <v>275429400</v>
      </c>
      <c r="B56" s="232"/>
      <c r="C56" s="232"/>
      <c r="D56" s="232"/>
      <c r="E56" s="232"/>
      <c r="F56" s="232"/>
      <c r="G56" s="192">
        <v>275429400</v>
      </c>
    </row>
  </sheetData>
  <mergeCells count="12">
    <mergeCell ref="A56:F56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54:F54"/>
    <mergeCell ref="D55:F55"/>
  </mergeCells>
  <pageMargins left="0.7" right="0.7" top="0.75" bottom="0.75" header="0.3" footer="0.3"/>
  <pageSetup paperSize="0" orientation="portrait" horizontalDpi="0" verticalDpi="0" copie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45C6E-7842-497D-8029-773AE99FA601}">
  <dimension ref="A1:G13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2.5703125" bestFit="1" customWidth="1"/>
    <col min="4" max="4" width="11.28515625" bestFit="1" customWidth="1"/>
    <col min="5" max="5" width="12.28515625" bestFit="1" customWidth="1"/>
    <col min="6" max="7" width="11.570312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1"/>
      <c r="G1" s="1"/>
    </row>
    <row r="2" spans="1:7" x14ac:dyDescent="0.25">
      <c r="A2" s="225" t="s">
        <v>7</v>
      </c>
      <c r="B2" s="225"/>
      <c r="C2" s="225"/>
      <c r="D2" s="1"/>
      <c r="E2" s="1"/>
      <c r="F2" s="1"/>
      <c r="G2" s="1"/>
    </row>
    <row r="3" spans="1:7" x14ac:dyDescent="0.25">
      <c r="A3" s="227" t="s">
        <v>8</v>
      </c>
      <c r="B3" s="227"/>
      <c r="C3" s="227"/>
      <c r="D3" s="1"/>
      <c r="E3" s="1"/>
      <c r="F3" s="1"/>
      <c r="G3" s="1"/>
    </row>
    <row r="4" spans="1:7" ht="15.75" x14ac:dyDescent="0.25">
      <c r="A4" s="228" t="s">
        <v>1784</v>
      </c>
      <c r="B4" s="228"/>
      <c r="C4" s="228"/>
      <c r="D4" s="1"/>
      <c r="E4" s="1"/>
      <c r="F4" s="1"/>
      <c r="G4" s="1"/>
    </row>
    <row r="5" spans="1:7" x14ac:dyDescent="0.25">
      <c r="A5" s="225" t="s">
        <v>9</v>
      </c>
      <c r="B5" s="225"/>
      <c r="C5" s="225"/>
      <c r="D5" s="1"/>
      <c r="E5" s="1"/>
      <c r="F5" s="1"/>
      <c r="G5" s="1"/>
    </row>
    <row r="6" spans="1:7" x14ac:dyDescent="0.25">
      <c r="A6" s="225" t="s">
        <v>4</v>
      </c>
      <c r="B6" s="225"/>
      <c r="C6" s="225"/>
      <c r="D6" s="1"/>
      <c r="E6" s="1"/>
      <c r="F6" s="1"/>
      <c r="G6" s="1"/>
    </row>
    <row r="7" spans="1:7" x14ac:dyDescent="0.25">
      <c r="A7" s="225" t="s">
        <v>4</v>
      </c>
      <c r="B7" s="225"/>
      <c r="C7" s="225"/>
      <c r="D7" s="1"/>
      <c r="E7" s="1"/>
      <c r="F7" s="1"/>
      <c r="G7" s="1"/>
    </row>
    <row r="8" spans="1:7" x14ac:dyDescent="0.25">
      <c r="A8" s="225" t="s">
        <v>19</v>
      </c>
      <c r="B8" s="225"/>
      <c r="C8" s="225"/>
      <c r="D8" s="1"/>
      <c r="E8" s="1"/>
      <c r="F8" s="1"/>
      <c r="G8" s="1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45560</v>
      </c>
      <c r="B10" s="193" t="s">
        <v>12</v>
      </c>
      <c r="C10" s="8" t="s">
        <v>444</v>
      </c>
      <c r="D10" s="4" t="s">
        <v>57</v>
      </c>
      <c r="E10" s="3" t="s">
        <v>1785</v>
      </c>
      <c r="F10" s="13">
        <v>36630000</v>
      </c>
      <c r="G10" s="9"/>
    </row>
    <row r="11" spans="1:7" x14ac:dyDescent="0.25">
      <c r="A11" s="230">
        <v>36630000</v>
      </c>
      <c r="B11" s="230"/>
      <c r="C11" s="230"/>
      <c r="D11" s="230"/>
      <c r="E11" s="230"/>
      <c r="F11" s="230"/>
      <c r="G11" s="30"/>
    </row>
    <row r="12" spans="1:7" x14ac:dyDescent="0.25">
      <c r="A12" s="15" t="s">
        <v>4</v>
      </c>
      <c r="B12" s="193" t="s">
        <v>20</v>
      </c>
      <c r="C12" s="16" t="s">
        <v>438</v>
      </c>
      <c r="D12" s="234"/>
      <c r="E12" s="234"/>
      <c r="F12" s="234"/>
      <c r="G12" s="194">
        <v>36630000</v>
      </c>
    </row>
    <row r="13" spans="1:7" x14ac:dyDescent="0.25">
      <c r="A13" s="232">
        <v>36630000</v>
      </c>
      <c r="B13" s="232"/>
      <c r="C13" s="232"/>
      <c r="D13" s="232"/>
      <c r="E13" s="232"/>
      <c r="F13" s="232"/>
      <c r="G13" s="195">
        <v>36630000</v>
      </c>
    </row>
  </sheetData>
  <mergeCells count="12">
    <mergeCell ref="A13:F13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11:F11"/>
    <mergeCell ref="D12:F12"/>
  </mergeCells>
  <pageMargins left="0.7" right="0.7" top="0.75" bottom="0.75" header="0.3" footer="0.3"/>
  <pageSetup paperSize="0" orientation="portrait" horizontalDpi="0" verticalDpi="0" copie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23E0A-1ADC-4A93-B5E9-2B6B2B7057EF}">
  <dimension ref="A1:G26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2.5703125" bestFit="1" customWidth="1"/>
    <col min="4" max="4" width="11.28515625" bestFit="1" customWidth="1"/>
    <col min="5" max="5" width="12.28515625" bestFit="1" customWidth="1"/>
    <col min="6" max="7" width="11.570312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1"/>
      <c r="G1" s="1"/>
    </row>
    <row r="2" spans="1:7" x14ac:dyDescent="0.25">
      <c r="A2" s="225" t="s">
        <v>7</v>
      </c>
      <c r="B2" s="225"/>
      <c r="C2" s="225"/>
      <c r="D2" s="1"/>
      <c r="E2" s="1"/>
      <c r="F2" s="1"/>
      <c r="G2" s="1"/>
    </row>
    <row r="3" spans="1:7" x14ac:dyDescent="0.25">
      <c r="A3" s="227" t="s">
        <v>8</v>
      </c>
      <c r="B3" s="227"/>
      <c r="C3" s="227"/>
      <c r="D3" s="1"/>
      <c r="E3" s="1"/>
      <c r="F3" s="1"/>
      <c r="G3" s="1"/>
    </row>
    <row r="4" spans="1:7" ht="15.75" x14ac:dyDescent="0.25">
      <c r="A4" s="228" t="s">
        <v>1786</v>
      </c>
      <c r="B4" s="228"/>
      <c r="C4" s="228"/>
      <c r="D4" s="1"/>
      <c r="E4" s="1"/>
      <c r="F4" s="1"/>
      <c r="G4" s="1"/>
    </row>
    <row r="5" spans="1:7" x14ac:dyDescent="0.25">
      <c r="A5" s="225" t="s">
        <v>9</v>
      </c>
      <c r="B5" s="225"/>
      <c r="C5" s="225"/>
      <c r="D5" s="1"/>
      <c r="E5" s="1"/>
      <c r="F5" s="1"/>
      <c r="G5" s="1"/>
    </row>
    <row r="6" spans="1:7" x14ac:dyDescent="0.25">
      <c r="A6" s="225" t="s">
        <v>1787</v>
      </c>
      <c r="B6" s="225"/>
      <c r="C6" s="225"/>
      <c r="D6" s="1"/>
      <c r="E6" s="1"/>
      <c r="F6" s="1"/>
      <c r="G6" s="1"/>
    </row>
    <row r="7" spans="1:7" x14ac:dyDescent="0.25">
      <c r="A7" s="225" t="s">
        <v>4</v>
      </c>
      <c r="B7" s="225"/>
      <c r="C7" s="225"/>
      <c r="D7" s="1"/>
      <c r="E7" s="1"/>
      <c r="F7" s="1"/>
      <c r="G7" s="1"/>
    </row>
    <row r="8" spans="1:7" x14ac:dyDescent="0.25">
      <c r="A8" s="225" t="s">
        <v>19</v>
      </c>
      <c r="B8" s="225"/>
      <c r="C8" s="225"/>
      <c r="D8" s="1"/>
      <c r="E8" s="1"/>
      <c r="F8" s="1"/>
      <c r="G8" s="1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45482</v>
      </c>
      <c r="B10" s="196" t="s">
        <v>20</v>
      </c>
      <c r="C10" s="8" t="s">
        <v>43</v>
      </c>
      <c r="D10" s="4" t="s">
        <v>66</v>
      </c>
      <c r="E10" s="3" t="s">
        <v>1788</v>
      </c>
      <c r="F10" s="9"/>
      <c r="G10" s="13">
        <v>9600000</v>
      </c>
    </row>
    <row r="11" spans="1:7" x14ac:dyDescent="0.25">
      <c r="A11" s="2">
        <v>45530</v>
      </c>
      <c r="B11" s="196" t="s">
        <v>20</v>
      </c>
      <c r="C11" s="8" t="s">
        <v>43</v>
      </c>
      <c r="D11" s="4" t="s">
        <v>66</v>
      </c>
      <c r="E11" s="3" t="s">
        <v>1789</v>
      </c>
      <c r="F11" s="9"/>
      <c r="G11" s="13">
        <v>9600000</v>
      </c>
    </row>
    <row r="12" spans="1:7" x14ac:dyDescent="0.25">
      <c r="A12" s="2">
        <v>45530</v>
      </c>
      <c r="B12" s="196" t="s">
        <v>12</v>
      </c>
      <c r="C12" s="8" t="s">
        <v>149</v>
      </c>
      <c r="D12" s="4" t="s">
        <v>57</v>
      </c>
      <c r="E12" s="3" t="s">
        <v>1790</v>
      </c>
      <c r="F12" s="13">
        <v>9600000</v>
      </c>
      <c r="G12" s="9"/>
    </row>
    <row r="13" spans="1:7" x14ac:dyDescent="0.25">
      <c r="A13" s="2">
        <v>45530</v>
      </c>
      <c r="B13" s="196" t="s">
        <v>12</v>
      </c>
      <c r="C13" s="8" t="s">
        <v>149</v>
      </c>
      <c r="D13" s="4" t="s">
        <v>57</v>
      </c>
      <c r="E13" s="3" t="s">
        <v>1791</v>
      </c>
      <c r="F13" s="13">
        <v>9600000</v>
      </c>
      <c r="G13" s="9"/>
    </row>
    <row r="14" spans="1:7" x14ac:dyDescent="0.25">
      <c r="A14" s="2">
        <v>45553</v>
      </c>
      <c r="B14" s="196" t="s">
        <v>12</v>
      </c>
      <c r="C14" s="8" t="s">
        <v>149</v>
      </c>
      <c r="D14" s="4" t="s">
        <v>57</v>
      </c>
      <c r="E14" s="3" t="s">
        <v>1792</v>
      </c>
      <c r="F14" s="13">
        <v>9600000</v>
      </c>
      <c r="G14" s="9"/>
    </row>
    <row r="15" spans="1:7" x14ac:dyDescent="0.25">
      <c r="A15" s="2">
        <v>45554</v>
      </c>
      <c r="B15" s="196" t="s">
        <v>20</v>
      </c>
      <c r="C15" s="8" t="s">
        <v>43</v>
      </c>
      <c r="D15" s="4" t="s">
        <v>66</v>
      </c>
      <c r="E15" s="3" t="s">
        <v>1793</v>
      </c>
      <c r="F15" s="9"/>
      <c r="G15" s="13">
        <v>9420000</v>
      </c>
    </row>
    <row r="16" spans="1:7" x14ac:dyDescent="0.25">
      <c r="A16" s="2">
        <v>45574</v>
      </c>
      <c r="B16" s="196" t="s">
        <v>20</v>
      </c>
      <c r="C16" s="8" t="s">
        <v>43</v>
      </c>
      <c r="D16" s="4" t="s">
        <v>66</v>
      </c>
      <c r="E16" s="3" t="s">
        <v>1794</v>
      </c>
      <c r="F16" s="9"/>
      <c r="G16" s="13">
        <v>10020000</v>
      </c>
    </row>
    <row r="17" spans="1:7" x14ac:dyDescent="0.25">
      <c r="A17" s="2">
        <v>45574</v>
      </c>
      <c r="B17" s="196" t="s">
        <v>12</v>
      </c>
      <c r="C17" s="8" t="s">
        <v>149</v>
      </c>
      <c r="D17" s="4" t="s">
        <v>57</v>
      </c>
      <c r="E17" s="3" t="s">
        <v>1795</v>
      </c>
      <c r="F17" s="13">
        <v>9420000</v>
      </c>
      <c r="G17" s="9"/>
    </row>
    <row r="18" spans="1:7" x14ac:dyDescent="0.25">
      <c r="A18" s="2">
        <v>45574</v>
      </c>
      <c r="B18" s="196" t="s">
        <v>12</v>
      </c>
      <c r="C18" s="8" t="s">
        <v>149</v>
      </c>
      <c r="D18" s="4" t="s">
        <v>57</v>
      </c>
      <c r="E18" s="3" t="s">
        <v>1796</v>
      </c>
      <c r="F18" s="13">
        <v>9420000</v>
      </c>
      <c r="G18" s="9"/>
    </row>
    <row r="19" spans="1:7" x14ac:dyDescent="0.25">
      <c r="A19" s="2">
        <v>45580</v>
      </c>
      <c r="B19" s="196" t="s">
        <v>12</v>
      </c>
      <c r="C19" s="8" t="s">
        <v>149</v>
      </c>
      <c r="D19" s="4" t="s">
        <v>57</v>
      </c>
      <c r="E19" s="3" t="s">
        <v>1795</v>
      </c>
      <c r="F19" s="13">
        <v>9420000</v>
      </c>
      <c r="G19" s="9"/>
    </row>
    <row r="20" spans="1:7" x14ac:dyDescent="0.25">
      <c r="A20" s="2">
        <v>45610</v>
      </c>
      <c r="B20" s="196" t="s">
        <v>20</v>
      </c>
      <c r="C20" s="8" t="s">
        <v>43</v>
      </c>
      <c r="D20" s="4" t="s">
        <v>66</v>
      </c>
      <c r="E20" s="3" t="s">
        <v>1797</v>
      </c>
      <c r="F20" s="9"/>
      <c r="G20" s="13">
        <v>10020000</v>
      </c>
    </row>
    <row r="21" spans="1:7" x14ac:dyDescent="0.25">
      <c r="A21" s="2">
        <v>45610</v>
      </c>
      <c r="B21" s="196" t="s">
        <v>12</v>
      </c>
      <c r="C21" s="8" t="s">
        <v>149</v>
      </c>
      <c r="D21" s="4" t="s">
        <v>57</v>
      </c>
      <c r="E21" s="3" t="s">
        <v>1798</v>
      </c>
      <c r="F21" s="13">
        <v>10020000</v>
      </c>
      <c r="G21" s="9"/>
    </row>
    <row r="22" spans="1:7" x14ac:dyDescent="0.25">
      <c r="A22" s="2">
        <v>45611</v>
      </c>
      <c r="B22" s="196" t="s">
        <v>12</v>
      </c>
      <c r="C22" s="8" t="s">
        <v>149</v>
      </c>
      <c r="D22" s="4" t="s">
        <v>57</v>
      </c>
      <c r="E22" s="3" t="s">
        <v>1799</v>
      </c>
      <c r="F22" s="13">
        <v>10020000</v>
      </c>
      <c r="G22" s="9"/>
    </row>
    <row r="23" spans="1:7" x14ac:dyDescent="0.25">
      <c r="A23" s="2">
        <v>45624</v>
      </c>
      <c r="B23" s="196" t="s">
        <v>20</v>
      </c>
      <c r="C23" s="8" t="s">
        <v>43</v>
      </c>
      <c r="D23" s="4" t="s">
        <v>66</v>
      </c>
      <c r="E23" s="3" t="s">
        <v>1800</v>
      </c>
      <c r="F23" s="9"/>
      <c r="G23" s="13">
        <v>10020000</v>
      </c>
    </row>
    <row r="24" spans="1:7" x14ac:dyDescent="0.25">
      <c r="A24" s="230">
        <v>77100000</v>
      </c>
      <c r="B24" s="230"/>
      <c r="C24" s="230"/>
      <c r="D24" s="230"/>
      <c r="E24" s="230"/>
      <c r="F24" s="230"/>
      <c r="G24" s="197">
        <v>58680000</v>
      </c>
    </row>
    <row r="25" spans="1:7" x14ac:dyDescent="0.25">
      <c r="A25" s="15" t="s">
        <v>4</v>
      </c>
      <c r="B25" s="196" t="s">
        <v>20</v>
      </c>
      <c r="C25" s="16" t="s">
        <v>438</v>
      </c>
      <c r="D25" s="234"/>
      <c r="E25" s="234"/>
      <c r="F25" s="234"/>
      <c r="G25" s="198">
        <v>18420000</v>
      </c>
    </row>
    <row r="26" spans="1:7" x14ac:dyDescent="0.25">
      <c r="A26" s="232">
        <v>77100000</v>
      </c>
      <c r="B26" s="232"/>
      <c r="C26" s="232"/>
      <c r="D26" s="232"/>
      <c r="E26" s="232"/>
      <c r="F26" s="232"/>
      <c r="G26" s="199">
        <v>77100000</v>
      </c>
    </row>
  </sheetData>
  <mergeCells count="12">
    <mergeCell ref="A26:F26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24:F24"/>
    <mergeCell ref="D25:F25"/>
  </mergeCells>
  <pageMargins left="0.7" right="0.7" top="0.75" bottom="0.75" header="0.3" footer="0.3"/>
  <pageSetup paperSize="0" orientation="portrait" horizontalDpi="0" verticalDpi="0" copie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75412-DBED-4876-90E5-F618240F5BC4}">
  <dimension ref="A1:G107"/>
  <sheetViews>
    <sheetView topLeftCell="A58"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7.42578125" bestFit="1" customWidth="1"/>
    <col min="4" max="4" width="11.28515625" bestFit="1" customWidth="1"/>
    <col min="5" max="5" width="14" bestFit="1" customWidth="1"/>
    <col min="6" max="6" width="11.5703125" bestFit="1" customWidth="1"/>
    <col min="7" max="7" width="12.570312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1"/>
      <c r="G1" s="1"/>
    </row>
    <row r="2" spans="1:7" x14ac:dyDescent="0.25">
      <c r="A2" s="225" t="s">
        <v>7</v>
      </c>
      <c r="B2" s="225"/>
      <c r="C2" s="225"/>
      <c r="D2" s="1"/>
      <c r="E2" s="1"/>
      <c r="F2" s="1"/>
      <c r="G2" s="1"/>
    </row>
    <row r="3" spans="1:7" x14ac:dyDescent="0.25">
      <c r="A3" s="227" t="s">
        <v>8</v>
      </c>
      <c r="B3" s="227"/>
      <c r="C3" s="227"/>
      <c r="D3" s="1"/>
      <c r="E3" s="1"/>
      <c r="F3" s="1"/>
      <c r="G3" s="1"/>
    </row>
    <row r="4" spans="1:7" ht="15.75" x14ac:dyDescent="0.25">
      <c r="A4" s="228" t="s">
        <v>1801</v>
      </c>
      <c r="B4" s="228"/>
      <c r="C4" s="228"/>
      <c r="D4" s="1"/>
      <c r="E4" s="1"/>
      <c r="F4" s="1"/>
      <c r="G4" s="1"/>
    </row>
    <row r="5" spans="1:7" x14ac:dyDescent="0.25">
      <c r="A5" s="225" t="s">
        <v>9</v>
      </c>
      <c r="B5" s="225"/>
      <c r="C5" s="225"/>
      <c r="D5" s="1"/>
      <c r="E5" s="1"/>
      <c r="F5" s="1"/>
      <c r="G5" s="1"/>
    </row>
    <row r="6" spans="1:7" x14ac:dyDescent="0.25">
      <c r="A6" s="225" t="s">
        <v>4</v>
      </c>
      <c r="B6" s="225"/>
      <c r="C6" s="225"/>
      <c r="D6" s="1"/>
      <c r="E6" s="1"/>
      <c r="F6" s="1"/>
      <c r="G6" s="1"/>
    </row>
    <row r="7" spans="1:7" x14ac:dyDescent="0.25">
      <c r="A7" s="225" t="s">
        <v>4</v>
      </c>
      <c r="B7" s="225"/>
      <c r="C7" s="225"/>
      <c r="D7" s="1"/>
      <c r="E7" s="1"/>
      <c r="F7" s="1"/>
      <c r="G7" s="1"/>
    </row>
    <row r="8" spans="1:7" x14ac:dyDescent="0.25">
      <c r="A8" s="225" t="s">
        <v>19</v>
      </c>
      <c r="B8" s="225"/>
      <c r="C8" s="225"/>
      <c r="D8" s="1"/>
      <c r="E8" s="1"/>
      <c r="F8" s="1"/>
      <c r="G8" s="1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45551</v>
      </c>
      <c r="B10" s="200" t="s">
        <v>20</v>
      </c>
      <c r="C10" s="8" t="s">
        <v>48</v>
      </c>
      <c r="D10" s="4" t="s">
        <v>66</v>
      </c>
      <c r="E10" s="3" t="s">
        <v>1802</v>
      </c>
      <c r="F10" s="9"/>
      <c r="G10" s="13">
        <v>3000000</v>
      </c>
    </row>
    <row r="11" spans="1:7" x14ac:dyDescent="0.25">
      <c r="A11" s="2">
        <v>45551</v>
      </c>
      <c r="B11" s="200" t="s">
        <v>20</v>
      </c>
      <c r="C11" s="8" t="s">
        <v>43</v>
      </c>
      <c r="D11" s="4" t="s">
        <v>66</v>
      </c>
      <c r="E11" s="3" t="s">
        <v>1803</v>
      </c>
      <c r="F11" s="9"/>
      <c r="G11" s="13">
        <v>3000000</v>
      </c>
    </row>
    <row r="12" spans="1:7" x14ac:dyDescent="0.25">
      <c r="A12" s="2">
        <v>45552</v>
      </c>
      <c r="B12" s="200" t="s">
        <v>20</v>
      </c>
      <c r="C12" s="8" t="s">
        <v>43</v>
      </c>
      <c r="D12" s="4" t="s">
        <v>66</v>
      </c>
      <c r="E12" s="3" t="s">
        <v>1804</v>
      </c>
      <c r="F12" s="9"/>
      <c r="G12" s="13">
        <v>5300000</v>
      </c>
    </row>
    <row r="13" spans="1:7" x14ac:dyDescent="0.25">
      <c r="A13" s="2">
        <v>45552</v>
      </c>
      <c r="B13" s="200" t="s">
        <v>12</v>
      </c>
      <c r="C13" s="8" t="s">
        <v>444</v>
      </c>
      <c r="D13" s="4" t="s">
        <v>57</v>
      </c>
      <c r="E13" s="3" t="s">
        <v>1804</v>
      </c>
      <c r="F13" s="13">
        <v>11300000</v>
      </c>
      <c r="G13" s="9"/>
    </row>
    <row r="14" spans="1:7" x14ac:dyDescent="0.25">
      <c r="A14" s="2">
        <v>45588</v>
      </c>
      <c r="B14" s="200" t="s">
        <v>20</v>
      </c>
      <c r="C14" s="8" t="s">
        <v>43</v>
      </c>
      <c r="D14" s="4" t="s">
        <v>66</v>
      </c>
      <c r="E14" s="3" t="s">
        <v>1805</v>
      </c>
      <c r="F14" s="9"/>
      <c r="G14" s="13">
        <v>4760000</v>
      </c>
    </row>
    <row r="15" spans="1:7" x14ac:dyDescent="0.25">
      <c r="A15" s="2">
        <v>45588</v>
      </c>
      <c r="B15" s="200" t="s">
        <v>20</v>
      </c>
      <c r="C15" s="8" t="s">
        <v>43</v>
      </c>
      <c r="D15" s="4" t="s">
        <v>66</v>
      </c>
      <c r="E15" s="3" t="s">
        <v>1806</v>
      </c>
      <c r="F15" s="9"/>
      <c r="G15" s="13">
        <v>3800000</v>
      </c>
    </row>
    <row r="16" spans="1:7" x14ac:dyDescent="0.25">
      <c r="A16" s="2">
        <v>45588</v>
      </c>
      <c r="B16" s="200" t="s">
        <v>12</v>
      </c>
      <c r="C16" s="8" t="s">
        <v>444</v>
      </c>
      <c r="D16" s="4" t="s">
        <v>57</v>
      </c>
      <c r="E16" s="3" t="s">
        <v>1806</v>
      </c>
      <c r="F16" s="13">
        <v>8580000</v>
      </c>
      <c r="G16" s="9"/>
    </row>
    <row r="17" spans="1:7" x14ac:dyDescent="0.25">
      <c r="A17" s="2">
        <v>45594</v>
      </c>
      <c r="B17" s="200" t="s">
        <v>20</v>
      </c>
      <c r="C17" s="8" t="s">
        <v>48</v>
      </c>
      <c r="D17" s="4" t="s">
        <v>66</v>
      </c>
      <c r="E17" s="3" t="s">
        <v>1807</v>
      </c>
      <c r="F17" s="9"/>
      <c r="G17" s="13">
        <v>9000000</v>
      </c>
    </row>
    <row r="18" spans="1:7" x14ac:dyDescent="0.25">
      <c r="A18" s="2">
        <v>45594</v>
      </c>
      <c r="B18" s="200" t="s">
        <v>20</v>
      </c>
      <c r="C18" s="8" t="s">
        <v>48</v>
      </c>
      <c r="D18" s="4" t="s">
        <v>66</v>
      </c>
      <c r="E18" s="3" t="s">
        <v>1808</v>
      </c>
      <c r="F18" s="9"/>
      <c r="G18" s="13">
        <v>8900000</v>
      </c>
    </row>
    <row r="19" spans="1:7" x14ac:dyDescent="0.25">
      <c r="A19" s="2">
        <v>45595</v>
      </c>
      <c r="B19" s="200" t="s">
        <v>12</v>
      </c>
      <c r="C19" s="8" t="s">
        <v>444</v>
      </c>
      <c r="D19" s="4" t="s">
        <v>57</v>
      </c>
      <c r="E19" s="3" t="s">
        <v>1808</v>
      </c>
      <c r="F19" s="13">
        <v>19920000</v>
      </c>
      <c r="G19" s="9"/>
    </row>
    <row r="20" spans="1:7" x14ac:dyDescent="0.25">
      <c r="A20" s="2">
        <v>45598</v>
      </c>
      <c r="B20" s="200" t="s">
        <v>20</v>
      </c>
      <c r="C20" s="8" t="s">
        <v>48</v>
      </c>
      <c r="D20" s="4" t="s">
        <v>66</v>
      </c>
      <c r="E20" s="3" t="s">
        <v>1809</v>
      </c>
      <c r="F20" s="9"/>
      <c r="G20" s="13">
        <v>2020000</v>
      </c>
    </row>
    <row r="21" spans="1:7" x14ac:dyDescent="0.25">
      <c r="A21" s="2">
        <v>45598</v>
      </c>
      <c r="B21" s="200" t="s">
        <v>20</v>
      </c>
      <c r="C21" s="8" t="s">
        <v>48</v>
      </c>
      <c r="D21" s="4" t="s">
        <v>66</v>
      </c>
      <c r="E21" s="3" t="s">
        <v>1810</v>
      </c>
      <c r="F21" s="9"/>
      <c r="G21" s="13">
        <v>3000000</v>
      </c>
    </row>
    <row r="22" spans="1:7" x14ac:dyDescent="0.25">
      <c r="A22" s="2">
        <v>45598</v>
      </c>
      <c r="B22" s="200" t="s">
        <v>20</v>
      </c>
      <c r="C22" s="8" t="s">
        <v>43</v>
      </c>
      <c r="D22" s="4" t="s">
        <v>66</v>
      </c>
      <c r="E22" s="3" t="s">
        <v>1811</v>
      </c>
      <c r="F22" s="9"/>
      <c r="G22" s="13">
        <v>7000000</v>
      </c>
    </row>
    <row r="23" spans="1:7" x14ac:dyDescent="0.25">
      <c r="A23" s="2">
        <v>45600</v>
      </c>
      <c r="B23" s="200" t="s">
        <v>20</v>
      </c>
      <c r="C23" s="8" t="s">
        <v>43</v>
      </c>
      <c r="D23" s="4" t="s">
        <v>66</v>
      </c>
      <c r="E23" s="3" t="s">
        <v>1811</v>
      </c>
      <c r="F23" s="9"/>
      <c r="G23" s="13">
        <v>5000000</v>
      </c>
    </row>
    <row r="24" spans="1:7" x14ac:dyDescent="0.25">
      <c r="A24" s="2">
        <v>45600</v>
      </c>
      <c r="B24" s="200" t="s">
        <v>20</v>
      </c>
      <c r="C24" s="8" t="s">
        <v>43</v>
      </c>
      <c r="D24" s="4" t="s">
        <v>66</v>
      </c>
      <c r="E24" s="3" t="s">
        <v>1812</v>
      </c>
      <c r="F24" s="9"/>
      <c r="G24" s="13">
        <v>4600000</v>
      </c>
    </row>
    <row r="25" spans="1:7" x14ac:dyDescent="0.25">
      <c r="A25" s="2">
        <v>45601</v>
      </c>
      <c r="B25" s="200" t="s">
        <v>20</v>
      </c>
      <c r="C25" s="8" t="s">
        <v>43</v>
      </c>
      <c r="D25" s="4" t="s">
        <v>66</v>
      </c>
      <c r="E25" s="3" t="s">
        <v>1813</v>
      </c>
      <c r="F25" s="9"/>
      <c r="G25" s="13">
        <v>7000000</v>
      </c>
    </row>
    <row r="26" spans="1:7" x14ac:dyDescent="0.25">
      <c r="A26" s="2">
        <v>45601</v>
      </c>
      <c r="B26" s="200" t="s">
        <v>20</v>
      </c>
      <c r="C26" s="8" t="s">
        <v>48</v>
      </c>
      <c r="D26" s="4" t="s">
        <v>66</v>
      </c>
      <c r="E26" s="3" t="s">
        <v>1814</v>
      </c>
      <c r="F26" s="9"/>
      <c r="G26" s="13">
        <v>2156500</v>
      </c>
    </row>
    <row r="27" spans="1:7" x14ac:dyDescent="0.25">
      <c r="A27" s="2">
        <v>45601</v>
      </c>
      <c r="B27" s="200" t="s">
        <v>20</v>
      </c>
      <c r="C27" s="8" t="s">
        <v>48</v>
      </c>
      <c r="D27" s="4" t="s">
        <v>66</v>
      </c>
      <c r="E27" s="3" t="s">
        <v>1815</v>
      </c>
      <c r="F27" s="9"/>
      <c r="G27" s="13">
        <v>1000000</v>
      </c>
    </row>
    <row r="28" spans="1:7" x14ac:dyDescent="0.25">
      <c r="A28" s="2">
        <v>45601</v>
      </c>
      <c r="B28" s="200" t="s">
        <v>20</v>
      </c>
      <c r="C28" s="8" t="s">
        <v>43</v>
      </c>
      <c r="D28" s="4" t="s">
        <v>66</v>
      </c>
      <c r="E28" s="3" t="s">
        <v>1816</v>
      </c>
      <c r="F28" s="9"/>
      <c r="G28" s="13">
        <v>3784000</v>
      </c>
    </row>
    <row r="29" spans="1:7" x14ac:dyDescent="0.25">
      <c r="A29" s="2">
        <v>45601</v>
      </c>
      <c r="B29" s="200" t="s">
        <v>12</v>
      </c>
      <c r="C29" s="8" t="s">
        <v>444</v>
      </c>
      <c r="D29" s="4" t="s">
        <v>57</v>
      </c>
      <c r="E29" s="3" t="s">
        <v>1810</v>
      </c>
      <c r="F29" s="13">
        <v>38080000</v>
      </c>
      <c r="G29" s="9"/>
    </row>
    <row r="30" spans="1:7" x14ac:dyDescent="0.25">
      <c r="A30" s="2">
        <v>45602</v>
      </c>
      <c r="B30" s="200" t="s">
        <v>20</v>
      </c>
      <c r="C30" s="8" t="s">
        <v>48</v>
      </c>
      <c r="D30" s="4" t="s">
        <v>66</v>
      </c>
      <c r="E30" s="3" t="s">
        <v>1817</v>
      </c>
      <c r="F30" s="9"/>
      <c r="G30" s="13">
        <v>2539500</v>
      </c>
    </row>
    <row r="31" spans="1:7" x14ac:dyDescent="0.25">
      <c r="A31" s="2">
        <v>45602</v>
      </c>
      <c r="B31" s="200" t="s">
        <v>20</v>
      </c>
      <c r="C31" s="8" t="s">
        <v>48</v>
      </c>
      <c r="D31" s="4" t="s">
        <v>66</v>
      </c>
      <c r="E31" s="3" t="s">
        <v>1818</v>
      </c>
      <c r="F31" s="9"/>
      <c r="G31" s="13">
        <v>2000000</v>
      </c>
    </row>
    <row r="32" spans="1:7" x14ac:dyDescent="0.25">
      <c r="A32" s="2">
        <v>45602</v>
      </c>
      <c r="B32" s="200" t="s">
        <v>20</v>
      </c>
      <c r="C32" s="8" t="s">
        <v>48</v>
      </c>
      <c r="D32" s="4" t="s">
        <v>66</v>
      </c>
      <c r="E32" s="3" t="s">
        <v>1819</v>
      </c>
      <c r="F32" s="9"/>
      <c r="G32" s="13">
        <v>2628300</v>
      </c>
    </row>
    <row r="33" spans="1:7" x14ac:dyDescent="0.25">
      <c r="A33" s="2">
        <v>45602</v>
      </c>
      <c r="B33" s="200" t="s">
        <v>20</v>
      </c>
      <c r="C33" s="8" t="s">
        <v>48</v>
      </c>
      <c r="D33" s="4" t="s">
        <v>66</v>
      </c>
      <c r="E33" s="3" t="s">
        <v>1820</v>
      </c>
      <c r="F33" s="9"/>
      <c r="G33" s="13">
        <v>5000000</v>
      </c>
    </row>
    <row r="34" spans="1:7" x14ac:dyDescent="0.25">
      <c r="A34" s="2">
        <v>45602</v>
      </c>
      <c r="B34" s="200" t="s">
        <v>12</v>
      </c>
      <c r="C34" s="8" t="s">
        <v>444</v>
      </c>
      <c r="D34" s="4" t="s">
        <v>57</v>
      </c>
      <c r="E34" s="3" t="s">
        <v>1810</v>
      </c>
      <c r="F34" s="13">
        <v>10400000</v>
      </c>
      <c r="G34" s="9"/>
    </row>
    <row r="35" spans="1:7" x14ac:dyDescent="0.25">
      <c r="A35" s="2">
        <v>45603</v>
      </c>
      <c r="B35" s="200" t="s">
        <v>20</v>
      </c>
      <c r="C35" s="8" t="s">
        <v>48</v>
      </c>
      <c r="D35" s="4" t="s">
        <v>66</v>
      </c>
      <c r="E35" s="3" t="s">
        <v>431</v>
      </c>
      <c r="F35" s="9"/>
      <c r="G35" s="13">
        <v>5000000</v>
      </c>
    </row>
    <row r="36" spans="1:7" x14ac:dyDescent="0.25">
      <c r="A36" s="2">
        <v>45603</v>
      </c>
      <c r="B36" s="200" t="s">
        <v>12</v>
      </c>
      <c r="C36" s="8" t="s">
        <v>444</v>
      </c>
      <c r="D36" s="4" t="s">
        <v>57</v>
      </c>
      <c r="E36" s="3" t="s">
        <v>1820</v>
      </c>
      <c r="F36" s="13">
        <v>3960000</v>
      </c>
      <c r="G36" s="9"/>
    </row>
    <row r="37" spans="1:7" x14ac:dyDescent="0.25">
      <c r="A37" s="2">
        <v>45603</v>
      </c>
      <c r="B37" s="200" t="s">
        <v>12</v>
      </c>
      <c r="C37" s="8" t="s">
        <v>444</v>
      </c>
      <c r="D37" s="4" t="s">
        <v>57</v>
      </c>
      <c r="E37" s="3" t="s">
        <v>1810</v>
      </c>
      <c r="F37" s="13">
        <v>4240000</v>
      </c>
      <c r="G37" s="9"/>
    </row>
    <row r="38" spans="1:7" x14ac:dyDescent="0.25">
      <c r="A38" s="2">
        <v>45604</v>
      </c>
      <c r="B38" s="200" t="s">
        <v>20</v>
      </c>
      <c r="C38" s="8" t="s">
        <v>48</v>
      </c>
      <c r="D38" s="4" t="s">
        <v>66</v>
      </c>
      <c r="E38" s="3" t="s">
        <v>1821</v>
      </c>
      <c r="F38" s="9"/>
      <c r="G38" s="13">
        <v>35151700</v>
      </c>
    </row>
    <row r="39" spans="1:7" x14ac:dyDescent="0.25">
      <c r="A39" s="2">
        <v>45604</v>
      </c>
      <c r="B39" s="200" t="s">
        <v>12</v>
      </c>
      <c r="C39" s="8" t="s">
        <v>444</v>
      </c>
      <c r="D39" s="4" t="s">
        <v>57</v>
      </c>
      <c r="E39" s="3" t="s">
        <v>1810</v>
      </c>
      <c r="F39" s="13">
        <v>12720000</v>
      </c>
      <c r="G39" s="9"/>
    </row>
    <row r="40" spans="1:7" x14ac:dyDescent="0.25">
      <c r="A40" s="2">
        <v>45604</v>
      </c>
      <c r="B40" s="200" t="s">
        <v>12</v>
      </c>
      <c r="C40" s="8" t="s">
        <v>444</v>
      </c>
      <c r="D40" s="4" t="s">
        <v>57</v>
      </c>
      <c r="E40" s="3" t="s">
        <v>1821</v>
      </c>
      <c r="F40" s="13">
        <v>8760000</v>
      </c>
      <c r="G40" s="9"/>
    </row>
    <row r="41" spans="1:7" x14ac:dyDescent="0.25">
      <c r="A41" s="2">
        <v>45604</v>
      </c>
      <c r="B41" s="200" t="s">
        <v>12</v>
      </c>
      <c r="C41" s="8" t="s">
        <v>444</v>
      </c>
      <c r="D41" s="4" t="s">
        <v>57</v>
      </c>
      <c r="E41" s="3" t="s">
        <v>1820</v>
      </c>
      <c r="F41" s="13">
        <v>3960000</v>
      </c>
      <c r="G41" s="9"/>
    </row>
    <row r="42" spans="1:7" x14ac:dyDescent="0.25">
      <c r="A42" s="2">
        <v>45607</v>
      </c>
      <c r="B42" s="200" t="s">
        <v>12</v>
      </c>
      <c r="C42" s="8" t="s">
        <v>444</v>
      </c>
      <c r="D42" s="4" t="s">
        <v>57</v>
      </c>
      <c r="E42" s="3" t="s">
        <v>1821</v>
      </c>
      <c r="F42" s="13">
        <v>10860000</v>
      </c>
      <c r="G42" s="9"/>
    </row>
    <row r="43" spans="1:7" x14ac:dyDescent="0.25">
      <c r="A43" s="2">
        <v>45609</v>
      </c>
      <c r="B43" s="200" t="s">
        <v>20</v>
      </c>
      <c r="C43" s="8" t="s">
        <v>48</v>
      </c>
      <c r="D43" s="4" t="s">
        <v>66</v>
      </c>
      <c r="E43" s="3" t="s">
        <v>1822</v>
      </c>
      <c r="F43" s="9"/>
      <c r="G43" s="13">
        <v>9494000</v>
      </c>
    </row>
    <row r="44" spans="1:7" x14ac:dyDescent="0.25">
      <c r="A44" s="2">
        <v>45610</v>
      </c>
      <c r="B44" s="200" t="s">
        <v>12</v>
      </c>
      <c r="C44" s="8" t="s">
        <v>444</v>
      </c>
      <c r="D44" s="4" t="s">
        <v>57</v>
      </c>
      <c r="E44" s="3" t="s">
        <v>1821</v>
      </c>
      <c r="F44" s="13">
        <v>9360000</v>
      </c>
      <c r="G44" s="9"/>
    </row>
    <row r="45" spans="1:7" x14ac:dyDescent="0.25">
      <c r="A45" s="2">
        <v>45611</v>
      </c>
      <c r="B45" s="200" t="s">
        <v>12</v>
      </c>
      <c r="C45" s="8" t="s">
        <v>441</v>
      </c>
      <c r="D45" s="4" t="s">
        <v>57</v>
      </c>
      <c r="E45" s="3" t="s">
        <v>1822</v>
      </c>
      <c r="F45" s="13">
        <v>8798000</v>
      </c>
      <c r="G45" s="9"/>
    </row>
    <row r="46" spans="1:7" x14ac:dyDescent="0.25">
      <c r="A46" s="2">
        <v>45611</v>
      </c>
      <c r="B46" s="200" t="s">
        <v>12</v>
      </c>
      <c r="C46" s="8" t="s">
        <v>444</v>
      </c>
      <c r="D46" s="4" t="s">
        <v>57</v>
      </c>
      <c r="E46" s="3" t="s">
        <v>1821</v>
      </c>
      <c r="F46" s="13">
        <v>11140000</v>
      </c>
      <c r="G46" s="9"/>
    </row>
    <row r="47" spans="1:7" x14ac:dyDescent="0.25">
      <c r="A47" s="2">
        <v>45612</v>
      </c>
      <c r="B47" s="200" t="s">
        <v>20</v>
      </c>
      <c r="C47" s="8" t="s">
        <v>48</v>
      </c>
      <c r="D47" s="4" t="s">
        <v>66</v>
      </c>
      <c r="E47" s="3" t="s">
        <v>1823</v>
      </c>
      <c r="F47" s="9"/>
      <c r="G47" s="13">
        <v>5070000</v>
      </c>
    </row>
    <row r="48" spans="1:7" x14ac:dyDescent="0.25">
      <c r="A48" s="2">
        <v>45614</v>
      </c>
      <c r="B48" s="200" t="s">
        <v>12</v>
      </c>
      <c r="C48" s="8" t="s">
        <v>444</v>
      </c>
      <c r="D48" s="4" t="s">
        <v>57</v>
      </c>
      <c r="E48" s="3" t="s">
        <v>1821</v>
      </c>
      <c r="F48" s="13">
        <v>11140000</v>
      </c>
      <c r="G48" s="9"/>
    </row>
    <row r="49" spans="1:7" x14ac:dyDescent="0.25">
      <c r="A49" s="2">
        <v>45616</v>
      </c>
      <c r="B49" s="200" t="s">
        <v>20</v>
      </c>
      <c r="C49" s="8" t="s">
        <v>48</v>
      </c>
      <c r="D49" s="4" t="s">
        <v>66</v>
      </c>
      <c r="E49" s="3" t="s">
        <v>1824</v>
      </c>
      <c r="F49" s="9"/>
      <c r="G49" s="13">
        <v>2000000</v>
      </c>
    </row>
    <row r="50" spans="1:7" x14ac:dyDescent="0.25">
      <c r="A50" s="2">
        <v>45616</v>
      </c>
      <c r="B50" s="200" t="s">
        <v>20</v>
      </c>
      <c r="C50" s="8" t="s">
        <v>48</v>
      </c>
      <c r="D50" s="4" t="s">
        <v>66</v>
      </c>
      <c r="E50" s="3" t="s">
        <v>1825</v>
      </c>
      <c r="F50" s="9"/>
      <c r="G50" s="13">
        <v>4000000</v>
      </c>
    </row>
    <row r="51" spans="1:7" x14ac:dyDescent="0.25">
      <c r="A51" s="2">
        <v>45616</v>
      </c>
      <c r="B51" s="200" t="s">
        <v>20</v>
      </c>
      <c r="C51" s="8" t="s">
        <v>48</v>
      </c>
      <c r="D51" s="4" t="s">
        <v>66</v>
      </c>
      <c r="E51" s="3" t="s">
        <v>1826</v>
      </c>
      <c r="F51" s="9"/>
      <c r="G51" s="13">
        <v>2000000</v>
      </c>
    </row>
    <row r="52" spans="1:7" x14ac:dyDescent="0.25">
      <c r="A52" s="2">
        <v>45619</v>
      </c>
      <c r="B52" s="200" t="s">
        <v>20</v>
      </c>
      <c r="C52" s="8" t="s">
        <v>48</v>
      </c>
      <c r="D52" s="4" t="s">
        <v>66</v>
      </c>
      <c r="E52" s="3" t="s">
        <v>1827</v>
      </c>
      <c r="F52" s="9"/>
      <c r="G52" s="13">
        <v>6000000</v>
      </c>
    </row>
    <row r="53" spans="1:7" x14ac:dyDescent="0.25">
      <c r="A53" s="2">
        <v>45619</v>
      </c>
      <c r="B53" s="200" t="s">
        <v>20</v>
      </c>
      <c r="C53" s="8" t="s">
        <v>48</v>
      </c>
      <c r="D53" s="4" t="s">
        <v>66</v>
      </c>
      <c r="E53" s="3" t="s">
        <v>1828</v>
      </c>
      <c r="F53" s="9"/>
      <c r="G53" s="13">
        <v>2500000</v>
      </c>
    </row>
    <row r="54" spans="1:7" x14ac:dyDescent="0.25">
      <c r="A54" s="2">
        <v>45619</v>
      </c>
      <c r="B54" s="200" t="s">
        <v>20</v>
      </c>
      <c r="C54" s="8" t="s">
        <v>48</v>
      </c>
      <c r="D54" s="4" t="s">
        <v>66</v>
      </c>
      <c r="E54" s="3" t="s">
        <v>1829</v>
      </c>
      <c r="F54" s="9"/>
      <c r="G54" s="13">
        <v>500000</v>
      </c>
    </row>
    <row r="55" spans="1:7" x14ac:dyDescent="0.25">
      <c r="A55" s="2">
        <v>45621</v>
      </c>
      <c r="B55" s="200" t="s">
        <v>20</v>
      </c>
      <c r="C55" s="8" t="s">
        <v>48</v>
      </c>
      <c r="D55" s="4" t="s">
        <v>66</v>
      </c>
      <c r="E55" s="3" t="s">
        <v>1830</v>
      </c>
      <c r="F55" s="9"/>
      <c r="G55" s="13">
        <v>7000000</v>
      </c>
    </row>
    <row r="56" spans="1:7" x14ac:dyDescent="0.25">
      <c r="A56" s="2">
        <v>45622</v>
      </c>
      <c r="B56" s="200" t="s">
        <v>20</v>
      </c>
      <c r="C56" s="8" t="s">
        <v>48</v>
      </c>
      <c r="D56" s="4" t="s">
        <v>66</v>
      </c>
      <c r="E56" s="3" t="s">
        <v>1831</v>
      </c>
      <c r="F56" s="9"/>
      <c r="G56" s="13">
        <v>11000000</v>
      </c>
    </row>
    <row r="57" spans="1:7" x14ac:dyDescent="0.25">
      <c r="A57" s="2">
        <v>45622</v>
      </c>
      <c r="B57" s="200" t="s">
        <v>12</v>
      </c>
      <c r="C57" s="8" t="s">
        <v>458</v>
      </c>
      <c r="D57" s="4" t="s">
        <v>57</v>
      </c>
      <c r="E57" s="3" t="s">
        <v>1830</v>
      </c>
      <c r="F57" s="13">
        <v>10000000</v>
      </c>
      <c r="G57" s="9"/>
    </row>
    <row r="58" spans="1:7" x14ac:dyDescent="0.25">
      <c r="A58" s="2">
        <v>45624</v>
      </c>
      <c r="B58" s="200" t="s">
        <v>12</v>
      </c>
      <c r="C58" s="8" t="s">
        <v>444</v>
      </c>
      <c r="D58" s="4" t="s">
        <v>57</v>
      </c>
      <c r="E58" s="3" t="s">
        <v>1832</v>
      </c>
      <c r="F58" s="13">
        <v>8080000</v>
      </c>
      <c r="G58" s="9"/>
    </row>
    <row r="59" spans="1:7" x14ac:dyDescent="0.25">
      <c r="A59" s="2">
        <v>45624</v>
      </c>
      <c r="B59" s="200" t="s">
        <v>12</v>
      </c>
      <c r="C59" s="8" t="s">
        <v>458</v>
      </c>
      <c r="D59" s="4" t="s">
        <v>57</v>
      </c>
      <c r="E59" s="3" t="s">
        <v>1833</v>
      </c>
      <c r="F59" s="13">
        <v>9920000</v>
      </c>
      <c r="G59" s="9"/>
    </row>
    <row r="60" spans="1:7" x14ac:dyDescent="0.25">
      <c r="A60" s="2">
        <v>45625</v>
      </c>
      <c r="B60" s="200" t="s">
        <v>20</v>
      </c>
      <c r="C60" s="8" t="s">
        <v>43</v>
      </c>
      <c r="D60" s="4" t="s">
        <v>66</v>
      </c>
      <c r="E60" s="3" t="s">
        <v>1834</v>
      </c>
      <c r="F60" s="9"/>
      <c r="G60" s="13">
        <v>7000000</v>
      </c>
    </row>
    <row r="61" spans="1:7" x14ac:dyDescent="0.25">
      <c r="A61" s="2">
        <v>45625</v>
      </c>
      <c r="B61" s="200" t="s">
        <v>20</v>
      </c>
      <c r="C61" s="8" t="s">
        <v>48</v>
      </c>
      <c r="D61" s="4" t="s">
        <v>66</v>
      </c>
      <c r="E61" s="3" t="s">
        <v>1835</v>
      </c>
      <c r="F61" s="9"/>
      <c r="G61" s="13">
        <v>5257000</v>
      </c>
    </row>
    <row r="62" spans="1:7" x14ac:dyDescent="0.25">
      <c r="A62" s="2">
        <v>45625</v>
      </c>
      <c r="B62" s="200" t="s">
        <v>12</v>
      </c>
      <c r="C62" s="8" t="s">
        <v>444</v>
      </c>
      <c r="D62" s="4" t="s">
        <v>57</v>
      </c>
      <c r="E62" s="3" t="s">
        <v>1830</v>
      </c>
      <c r="F62" s="13">
        <v>8080000</v>
      </c>
      <c r="G62" s="9"/>
    </row>
    <row r="63" spans="1:7" x14ac:dyDescent="0.25">
      <c r="A63" s="2">
        <v>45626</v>
      </c>
      <c r="B63" s="200" t="s">
        <v>20</v>
      </c>
      <c r="C63" s="8" t="s">
        <v>48</v>
      </c>
      <c r="D63" s="4" t="s">
        <v>66</v>
      </c>
      <c r="E63" s="3" t="s">
        <v>1836</v>
      </c>
      <c r="F63" s="9"/>
      <c r="G63" s="13">
        <v>5903000</v>
      </c>
    </row>
    <row r="64" spans="1:7" x14ac:dyDescent="0.25">
      <c r="A64" s="2">
        <v>45629</v>
      </c>
      <c r="B64" s="200" t="s">
        <v>12</v>
      </c>
      <c r="C64" s="8" t="s">
        <v>444</v>
      </c>
      <c r="D64" s="4" t="s">
        <v>57</v>
      </c>
      <c r="E64" s="3" t="s">
        <v>1837</v>
      </c>
      <c r="F64" s="13">
        <v>9080000</v>
      </c>
      <c r="G64" s="9"/>
    </row>
    <row r="65" spans="1:7" x14ac:dyDescent="0.25">
      <c r="A65" s="2">
        <v>45630</v>
      </c>
      <c r="B65" s="200" t="s">
        <v>12</v>
      </c>
      <c r="C65" s="8" t="s">
        <v>444</v>
      </c>
      <c r="D65" s="4" t="s">
        <v>57</v>
      </c>
      <c r="E65" s="3" t="s">
        <v>1837</v>
      </c>
      <c r="F65" s="13">
        <v>12240000</v>
      </c>
      <c r="G65" s="9"/>
    </row>
    <row r="66" spans="1:7" x14ac:dyDescent="0.25">
      <c r="A66" s="2">
        <v>45633</v>
      </c>
      <c r="B66" s="200" t="s">
        <v>20</v>
      </c>
      <c r="C66" s="8" t="s">
        <v>48</v>
      </c>
      <c r="D66" s="4" t="s">
        <v>66</v>
      </c>
      <c r="E66" s="3" t="s">
        <v>1838</v>
      </c>
      <c r="F66" s="9"/>
      <c r="G66" s="13">
        <v>3320000</v>
      </c>
    </row>
    <row r="67" spans="1:7" x14ac:dyDescent="0.25">
      <c r="A67" s="2">
        <v>45634</v>
      </c>
      <c r="B67" s="200" t="s">
        <v>20</v>
      </c>
      <c r="C67" s="8" t="s">
        <v>43</v>
      </c>
      <c r="D67" s="4" t="s">
        <v>66</v>
      </c>
      <c r="E67" s="3" t="s">
        <v>1839</v>
      </c>
      <c r="F67" s="9"/>
      <c r="G67" s="13">
        <v>6000000</v>
      </c>
    </row>
    <row r="68" spans="1:7" x14ac:dyDescent="0.25">
      <c r="A68" s="2">
        <v>45635</v>
      </c>
      <c r="B68" s="200" t="s">
        <v>20</v>
      </c>
      <c r="C68" s="8" t="s">
        <v>48</v>
      </c>
      <c r="D68" s="4" t="s">
        <v>66</v>
      </c>
      <c r="E68" s="3" t="s">
        <v>1840</v>
      </c>
      <c r="F68" s="9"/>
      <c r="G68" s="13">
        <v>2000000</v>
      </c>
    </row>
    <row r="69" spans="1:7" x14ac:dyDescent="0.25">
      <c r="A69" s="2">
        <v>45635</v>
      </c>
      <c r="B69" s="200" t="s">
        <v>20</v>
      </c>
      <c r="C69" s="8" t="s">
        <v>43</v>
      </c>
      <c r="D69" s="4" t="s">
        <v>66</v>
      </c>
      <c r="E69" s="3" t="s">
        <v>1841</v>
      </c>
      <c r="F69" s="9"/>
      <c r="G69" s="13">
        <v>5000000</v>
      </c>
    </row>
    <row r="70" spans="1:7" x14ac:dyDescent="0.25">
      <c r="A70" s="2">
        <v>45635</v>
      </c>
      <c r="B70" s="200" t="s">
        <v>20</v>
      </c>
      <c r="C70" s="8" t="s">
        <v>48</v>
      </c>
      <c r="D70" s="4" t="s">
        <v>66</v>
      </c>
      <c r="E70" s="3" t="s">
        <v>1842</v>
      </c>
      <c r="F70" s="9"/>
      <c r="G70" s="13">
        <v>5000000</v>
      </c>
    </row>
    <row r="71" spans="1:7" x14ac:dyDescent="0.25">
      <c r="A71" s="2">
        <v>45637</v>
      </c>
      <c r="B71" s="200" t="s">
        <v>20</v>
      </c>
      <c r="C71" s="8" t="s">
        <v>13</v>
      </c>
      <c r="D71" s="4" t="s">
        <v>66</v>
      </c>
      <c r="E71" s="3" t="s">
        <v>1843</v>
      </c>
      <c r="F71" s="9"/>
      <c r="G71" s="13">
        <v>7000000</v>
      </c>
    </row>
    <row r="72" spans="1:7" x14ac:dyDescent="0.25">
      <c r="A72" s="2">
        <v>45637</v>
      </c>
      <c r="B72" s="200" t="s">
        <v>20</v>
      </c>
      <c r="C72" s="8" t="s">
        <v>43</v>
      </c>
      <c r="D72" s="4" t="s">
        <v>66</v>
      </c>
      <c r="E72" s="3" t="s">
        <v>1844</v>
      </c>
      <c r="F72" s="9"/>
      <c r="G72" s="13">
        <v>3500000</v>
      </c>
    </row>
    <row r="73" spans="1:7" x14ac:dyDescent="0.25">
      <c r="A73" s="2">
        <v>45637</v>
      </c>
      <c r="B73" s="200" t="s">
        <v>20</v>
      </c>
      <c r="C73" s="8" t="s">
        <v>43</v>
      </c>
      <c r="D73" s="4" t="s">
        <v>66</v>
      </c>
      <c r="E73" s="3" t="s">
        <v>1845</v>
      </c>
      <c r="F73" s="9"/>
      <c r="G73" s="13">
        <v>4712000</v>
      </c>
    </row>
    <row r="74" spans="1:7" x14ac:dyDescent="0.25">
      <c r="A74" s="2">
        <v>45637</v>
      </c>
      <c r="B74" s="200" t="s">
        <v>12</v>
      </c>
      <c r="C74" s="8" t="s">
        <v>444</v>
      </c>
      <c r="D74" s="4" t="s">
        <v>57</v>
      </c>
      <c r="E74" s="3" t="s">
        <v>1846</v>
      </c>
      <c r="F74" s="13">
        <v>12540000</v>
      </c>
      <c r="G74" s="9"/>
    </row>
    <row r="75" spans="1:7" x14ac:dyDescent="0.25">
      <c r="A75" s="2">
        <v>45637</v>
      </c>
      <c r="B75" s="200" t="s">
        <v>12</v>
      </c>
      <c r="C75" s="8" t="s">
        <v>444</v>
      </c>
      <c r="D75" s="4" t="s">
        <v>57</v>
      </c>
      <c r="E75" s="3" t="s">
        <v>1846</v>
      </c>
      <c r="F75" s="13">
        <v>12260000</v>
      </c>
      <c r="G75" s="9"/>
    </row>
    <row r="76" spans="1:7" x14ac:dyDescent="0.25">
      <c r="A76" s="2">
        <v>45637</v>
      </c>
      <c r="B76" s="200" t="s">
        <v>12</v>
      </c>
      <c r="C76" s="8" t="s">
        <v>444</v>
      </c>
      <c r="D76" s="4" t="s">
        <v>57</v>
      </c>
      <c r="E76" s="3" t="s">
        <v>1846</v>
      </c>
      <c r="F76" s="13">
        <v>10640000</v>
      </c>
      <c r="G76" s="9"/>
    </row>
    <row r="77" spans="1:7" x14ac:dyDescent="0.25">
      <c r="A77" s="2">
        <v>45637</v>
      </c>
      <c r="B77" s="200" t="s">
        <v>12</v>
      </c>
      <c r="C77" s="8" t="s">
        <v>444</v>
      </c>
      <c r="D77" s="4" t="s">
        <v>57</v>
      </c>
      <c r="E77" s="3" t="s">
        <v>1846</v>
      </c>
      <c r="F77" s="13">
        <v>8880000</v>
      </c>
      <c r="G77" s="9"/>
    </row>
    <row r="78" spans="1:7" x14ac:dyDescent="0.25">
      <c r="A78" s="2">
        <v>45638</v>
      </c>
      <c r="B78" s="200" t="s">
        <v>20</v>
      </c>
      <c r="C78" s="8" t="s">
        <v>13</v>
      </c>
      <c r="D78" s="4" t="s">
        <v>66</v>
      </c>
      <c r="E78" s="3" t="s">
        <v>1847</v>
      </c>
      <c r="F78" s="9"/>
      <c r="G78" s="13">
        <v>8000000</v>
      </c>
    </row>
    <row r="79" spans="1:7" x14ac:dyDescent="0.25">
      <c r="A79" s="2">
        <v>45638</v>
      </c>
      <c r="B79" s="200" t="s">
        <v>20</v>
      </c>
      <c r="C79" s="8" t="s">
        <v>43</v>
      </c>
      <c r="D79" s="4" t="s">
        <v>66</v>
      </c>
      <c r="E79" s="3" t="s">
        <v>1848</v>
      </c>
      <c r="F79" s="9"/>
      <c r="G79" s="13">
        <v>4690000</v>
      </c>
    </row>
    <row r="80" spans="1:7" x14ac:dyDescent="0.25">
      <c r="A80" s="2">
        <v>45638</v>
      </c>
      <c r="B80" s="200" t="s">
        <v>20</v>
      </c>
      <c r="C80" s="8" t="s">
        <v>43</v>
      </c>
      <c r="D80" s="4" t="s">
        <v>66</v>
      </c>
      <c r="E80" s="3" t="s">
        <v>1849</v>
      </c>
      <c r="F80" s="9"/>
      <c r="G80" s="13">
        <v>2430000</v>
      </c>
    </row>
    <row r="81" spans="1:7" x14ac:dyDescent="0.25">
      <c r="A81" s="2">
        <v>45638</v>
      </c>
      <c r="B81" s="200" t="s">
        <v>12</v>
      </c>
      <c r="C81" s="8" t="s">
        <v>444</v>
      </c>
      <c r="D81" s="4" t="s">
        <v>57</v>
      </c>
      <c r="E81" s="3" t="s">
        <v>1846</v>
      </c>
      <c r="F81" s="13">
        <v>10400000</v>
      </c>
      <c r="G81" s="9"/>
    </row>
    <row r="82" spans="1:7" x14ac:dyDescent="0.25">
      <c r="A82" s="2">
        <v>45638</v>
      </c>
      <c r="B82" s="200" t="s">
        <v>12</v>
      </c>
      <c r="C82" s="8" t="s">
        <v>444</v>
      </c>
      <c r="D82" s="4" t="s">
        <v>57</v>
      </c>
      <c r="E82" s="3" t="s">
        <v>1846</v>
      </c>
      <c r="F82" s="13">
        <v>12740000</v>
      </c>
      <c r="G82" s="9"/>
    </row>
    <row r="83" spans="1:7" x14ac:dyDescent="0.25">
      <c r="A83" s="2">
        <v>45638</v>
      </c>
      <c r="B83" s="200" t="s">
        <v>12</v>
      </c>
      <c r="C83" s="8" t="s">
        <v>444</v>
      </c>
      <c r="D83" s="4" t="s">
        <v>57</v>
      </c>
      <c r="E83" s="3" t="s">
        <v>1846</v>
      </c>
      <c r="F83" s="13">
        <v>12320000</v>
      </c>
      <c r="G83" s="9"/>
    </row>
    <row r="84" spans="1:7" x14ac:dyDescent="0.25">
      <c r="A84" s="2">
        <v>45638</v>
      </c>
      <c r="B84" s="200" t="s">
        <v>12</v>
      </c>
      <c r="C84" s="8" t="s">
        <v>444</v>
      </c>
      <c r="D84" s="4" t="s">
        <v>57</v>
      </c>
      <c r="E84" s="3" t="s">
        <v>1846</v>
      </c>
      <c r="F84" s="13">
        <v>8800000</v>
      </c>
      <c r="G84" s="9"/>
    </row>
    <row r="85" spans="1:7" x14ac:dyDescent="0.25">
      <c r="A85" s="2">
        <v>45638</v>
      </c>
      <c r="B85" s="200" t="s">
        <v>12</v>
      </c>
      <c r="C85" s="8" t="s">
        <v>441</v>
      </c>
      <c r="D85" s="4" t="s">
        <v>57</v>
      </c>
      <c r="E85" s="3" t="s">
        <v>1850</v>
      </c>
      <c r="F85" s="13">
        <v>6141800</v>
      </c>
      <c r="G85" s="9"/>
    </row>
    <row r="86" spans="1:7" x14ac:dyDescent="0.25">
      <c r="A86" s="2">
        <v>45639</v>
      </c>
      <c r="B86" s="200" t="s">
        <v>20</v>
      </c>
      <c r="C86" s="8" t="s">
        <v>13</v>
      </c>
      <c r="D86" s="4" t="s">
        <v>66</v>
      </c>
      <c r="E86" s="3" t="s">
        <v>1851</v>
      </c>
      <c r="F86" s="9"/>
      <c r="G86" s="13">
        <v>8000000</v>
      </c>
    </row>
    <row r="87" spans="1:7" x14ac:dyDescent="0.25">
      <c r="A87" s="2">
        <v>45639</v>
      </c>
      <c r="B87" s="200" t="s">
        <v>20</v>
      </c>
      <c r="C87" s="8" t="s">
        <v>48</v>
      </c>
      <c r="D87" s="4" t="s">
        <v>66</v>
      </c>
      <c r="E87" s="3" t="s">
        <v>1852</v>
      </c>
      <c r="F87" s="9"/>
      <c r="G87" s="13">
        <v>3000000</v>
      </c>
    </row>
    <row r="88" spans="1:7" x14ac:dyDescent="0.25">
      <c r="A88" s="2">
        <v>45640</v>
      </c>
      <c r="B88" s="200" t="s">
        <v>20</v>
      </c>
      <c r="C88" s="8" t="s">
        <v>13</v>
      </c>
      <c r="D88" s="4" t="s">
        <v>66</v>
      </c>
      <c r="E88" s="3" t="s">
        <v>1853</v>
      </c>
      <c r="F88" s="9"/>
      <c r="G88" s="13">
        <v>8000000</v>
      </c>
    </row>
    <row r="89" spans="1:7" x14ac:dyDescent="0.25">
      <c r="A89" s="2">
        <v>45642</v>
      </c>
      <c r="B89" s="200" t="s">
        <v>20</v>
      </c>
      <c r="C89" s="8" t="s">
        <v>48</v>
      </c>
      <c r="D89" s="4" t="s">
        <v>66</v>
      </c>
      <c r="E89" s="3" t="s">
        <v>1854</v>
      </c>
      <c r="F89" s="9"/>
      <c r="G89" s="13">
        <v>10629800</v>
      </c>
    </row>
    <row r="90" spans="1:7" x14ac:dyDescent="0.25">
      <c r="A90" s="2">
        <v>45644</v>
      </c>
      <c r="B90" s="200" t="s">
        <v>12</v>
      </c>
      <c r="C90" s="8" t="s">
        <v>458</v>
      </c>
      <c r="D90" s="4" t="s">
        <v>57</v>
      </c>
      <c r="E90" s="3" t="s">
        <v>1855</v>
      </c>
      <c r="F90" s="13">
        <v>11440000</v>
      </c>
      <c r="G90" s="9"/>
    </row>
    <row r="91" spans="1:7" x14ac:dyDescent="0.25">
      <c r="A91" s="2">
        <v>45645</v>
      </c>
      <c r="B91" s="200" t="s">
        <v>20</v>
      </c>
      <c r="C91" s="8" t="s">
        <v>48</v>
      </c>
      <c r="D91" s="4" t="s">
        <v>66</v>
      </c>
      <c r="E91" s="3" t="s">
        <v>1856</v>
      </c>
      <c r="F91" s="9"/>
      <c r="G91" s="13">
        <v>19000000</v>
      </c>
    </row>
    <row r="92" spans="1:7" x14ac:dyDescent="0.25">
      <c r="A92" s="2">
        <v>45645</v>
      </c>
      <c r="B92" s="200" t="s">
        <v>20</v>
      </c>
      <c r="C92" s="8" t="s">
        <v>48</v>
      </c>
      <c r="D92" s="4" t="s">
        <v>66</v>
      </c>
      <c r="E92" s="3" t="s">
        <v>80</v>
      </c>
      <c r="F92" s="9"/>
      <c r="G92" s="13">
        <v>5700000</v>
      </c>
    </row>
    <row r="93" spans="1:7" x14ac:dyDescent="0.25">
      <c r="A93" s="2">
        <v>45646</v>
      </c>
      <c r="B93" s="200" t="s">
        <v>20</v>
      </c>
      <c r="C93" s="8" t="s">
        <v>43</v>
      </c>
      <c r="D93" s="4" t="s">
        <v>66</v>
      </c>
      <c r="E93" s="3" t="s">
        <v>1857</v>
      </c>
      <c r="F93" s="9"/>
      <c r="G93" s="13">
        <v>4000000</v>
      </c>
    </row>
    <row r="94" spans="1:7" x14ac:dyDescent="0.25">
      <c r="A94" s="2">
        <v>45646</v>
      </c>
      <c r="B94" s="200" t="s">
        <v>20</v>
      </c>
      <c r="C94" s="8" t="s">
        <v>48</v>
      </c>
      <c r="D94" s="4" t="s">
        <v>66</v>
      </c>
      <c r="E94" s="3" t="s">
        <v>1858</v>
      </c>
      <c r="F94" s="9"/>
      <c r="G94" s="13">
        <v>3000000</v>
      </c>
    </row>
    <row r="95" spans="1:7" x14ac:dyDescent="0.25">
      <c r="A95" s="2">
        <v>45646</v>
      </c>
      <c r="B95" s="200" t="s">
        <v>12</v>
      </c>
      <c r="C95" s="8" t="s">
        <v>441</v>
      </c>
      <c r="D95" s="4" t="s">
        <v>57</v>
      </c>
      <c r="E95" s="3" t="s">
        <v>1859</v>
      </c>
      <c r="F95" s="13">
        <v>21328000</v>
      </c>
      <c r="G95" s="9"/>
    </row>
    <row r="96" spans="1:7" x14ac:dyDescent="0.25">
      <c r="A96" s="2">
        <v>45647</v>
      </c>
      <c r="B96" s="200" t="s">
        <v>20</v>
      </c>
      <c r="C96" s="8" t="s">
        <v>43</v>
      </c>
      <c r="D96" s="4" t="s">
        <v>66</v>
      </c>
      <c r="E96" s="3" t="s">
        <v>1860</v>
      </c>
      <c r="F96" s="9"/>
      <c r="G96" s="13">
        <v>4100000</v>
      </c>
    </row>
    <row r="97" spans="1:7" x14ac:dyDescent="0.25">
      <c r="A97" s="2">
        <v>45650</v>
      </c>
      <c r="B97" s="200" t="s">
        <v>20</v>
      </c>
      <c r="C97" s="8" t="s">
        <v>43</v>
      </c>
      <c r="D97" s="4" t="s">
        <v>66</v>
      </c>
      <c r="E97" s="3" t="s">
        <v>1861</v>
      </c>
      <c r="F97" s="9"/>
      <c r="G97" s="13">
        <v>8000000</v>
      </c>
    </row>
    <row r="98" spans="1:7" x14ac:dyDescent="0.25">
      <c r="A98" s="2">
        <v>45650</v>
      </c>
      <c r="B98" s="200" t="s">
        <v>12</v>
      </c>
      <c r="C98" s="8" t="s">
        <v>441</v>
      </c>
      <c r="D98" s="4" t="s">
        <v>57</v>
      </c>
      <c r="E98" s="3" t="s">
        <v>1862</v>
      </c>
      <c r="F98" s="13">
        <v>696000</v>
      </c>
      <c r="G98" s="9"/>
    </row>
    <row r="99" spans="1:7" x14ac:dyDescent="0.25">
      <c r="A99" s="2">
        <v>45653</v>
      </c>
      <c r="B99" s="200" t="s">
        <v>20</v>
      </c>
      <c r="C99" s="8" t="s">
        <v>43</v>
      </c>
      <c r="D99" s="4" t="s">
        <v>66</v>
      </c>
      <c r="E99" s="3" t="s">
        <v>1863</v>
      </c>
      <c r="F99" s="9"/>
      <c r="G99" s="13">
        <v>8000000</v>
      </c>
    </row>
    <row r="100" spans="1:7" x14ac:dyDescent="0.25">
      <c r="A100" s="2">
        <v>45653</v>
      </c>
      <c r="B100" s="200" t="s">
        <v>20</v>
      </c>
      <c r="C100" s="8" t="s">
        <v>48</v>
      </c>
      <c r="D100" s="4" t="s">
        <v>66</v>
      </c>
      <c r="E100" s="3" t="s">
        <v>1864</v>
      </c>
      <c r="F100" s="9"/>
      <c r="G100" s="13">
        <v>5968000</v>
      </c>
    </row>
    <row r="101" spans="1:7" x14ac:dyDescent="0.25">
      <c r="A101" s="2">
        <v>45654</v>
      </c>
      <c r="B101" s="200" t="s">
        <v>20</v>
      </c>
      <c r="C101" s="8" t="s">
        <v>48</v>
      </c>
      <c r="D101" s="4" t="s">
        <v>66</v>
      </c>
      <c r="E101" s="3" t="s">
        <v>1865</v>
      </c>
      <c r="F101" s="9"/>
      <c r="G101" s="13">
        <v>3255000</v>
      </c>
    </row>
    <row r="102" spans="1:7" x14ac:dyDescent="0.25">
      <c r="A102" s="2">
        <v>45654</v>
      </c>
      <c r="B102" s="200" t="s">
        <v>20</v>
      </c>
      <c r="C102" s="8" t="s">
        <v>43</v>
      </c>
      <c r="D102" s="4" t="s">
        <v>66</v>
      </c>
      <c r="E102" s="3" t="s">
        <v>1866</v>
      </c>
      <c r="F102" s="9"/>
      <c r="G102" s="13">
        <v>3000000</v>
      </c>
    </row>
    <row r="103" spans="1:7" x14ac:dyDescent="0.25">
      <c r="A103" s="2">
        <v>45654</v>
      </c>
      <c r="B103" s="200" t="s">
        <v>20</v>
      </c>
      <c r="C103" s="8" t="s">
        <v>48</v>
      </c>
      <c r="D103" s="4" t="s">
        <v>66</v>
      </c>
      <c r="E103" s="3" t="s">
        <v>1867</v>
      </c>
      <c r="F103" s="9"/>
      <c r="G103" s="13">
        <v>3045000</v>
      </c>
    </row>
    <row r="104" spans="1:7" x14ac:dyDescent="0.25">
      <c r="A104" s="2">
        <v>45657</v>
      </c>
      <c r="B104" s="200" t="s">
        <v>12</v>
      </c>
      <c r="C104" s="8" t="s">
        <v>458</v>
      </c>
      <c r="D104" s="4" t="s">
        <v>57</v>
      </c>
      <c r="E104" s="3" t="s">
        <v>1868</v>
      </c>
      <c r="F104" s="13">
        <v>30540000</v>
      </c>
      <c r="G104" s="9"/>
    </row>
    <row r="105" spans="1:7" x14ac:dyDescent="0.25">
      <c r="A105" s="230">
        <v>389343800</v>
      </c>
      <c r="B105" s="230"/>
      <c r="C105" s="230"/>
      <c r="D105" s="230"/>
      <c r="E105" s="230"/>
      <c r="F105" s="230"/>
      <c r="G105" s="201">
        <v>341713800</v>
      </c>
    </row>
    <row r="106" spans="1:7" x14ac:dyDescent="0.25">
      <c r="A106" s="15" t="s">
        <v>4</v>
      </c>
      <c r="B106" s="200" t="s">
        <v>20</v>
      </c>
      <c r="C106" s="16" t="s">
        <v>438</v>
      </c>
      <c r="D106" s="234"/>
      <c r="E106" s="234"/>
      <c r="F106" s="234"/>
      <c r="G106" s="202">
        <v>47630000</v>
      </c>
    </row>
    <row r="107" spans="1:7" x14ac:dyDescent="0.25">
      <c r="A107" s="232">
        <v>389343800</v>
      </c>
      <c r="B107" s="232"/>
      <c r="C107" s="232"/>
      <c r="D107" s="232"/>
      <c r="E107" s="232"/>
      <c r="F107" s="232"/>
      <c r="G107" s="203">
        <v>389343800</v>
      </c>
    </row>
  </sheetData>
  <mergeCells count="12">
    <mergeCell ref="A107:F107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105:F105"/>
    <mergeCell ref="D106:F106"/>
  </mergeCells>
  <pageMargins left="0.7" right="0.7" top="0.75" bottom="0.75" header="0.3" footer="0.3"/>
  <pageSetup paperSize="0" orientation="portrait" horizontalDpi="0" verticalDpi="0" copie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BCA9D-838C-4BCA-9D20-8DFD1B38E927}">
  <dimension ref="A1:G13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2.5703125" bestFit="1" customWidth="1"/>
    <col min="4" max="4" width="11.28515625" bestFit="1" customWidth="1"/>
    <col min="5" max="5" width="12.28515625" bestFit="1" customWidth="1"/>
    <col min="6" max="7" width="11.570312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1"/>
      <c r="G1" s="1"/>
    </row>
    <row r="2" spans="1:7" x14ac:dyDescent="0.25">
      <c r="A2" s="225" t="s">
        <v>7</v>
      </c>
      <c r="B2" s="225"/>
      <c r="C2" s="225"/>
      <c r="D2" s="1"/>
      <c r="E2" s="1"/>
      <c r="F2" s="1"/>
      <c r="G2" s="1"/>
    </row>
    <row r="3" spans="1:7" x14ac:dyDescent="0.25">
      <c r="A3" s="227" t="s">
        <v>8</v>
      </c>
      <c r="B3" s="227"/>
      <c r="C3" s="227"/>
      <c r="D3" s="1"/>
      <c r="E3" s="1"/>
      <c r="F3" s="1"/>
      <c r="G3" s="1"/>
    </row>
    <row r="4" spans="1:7" ht="15.75" x14ac:dyDescent="0.25">
      <c r="A4" s="228" t="s">
        <v>1869</v>
      </c>
      <c r="B4" s="228"/>
      <c r="C4" s="228"/>
      <c r="D4" s="1"/>
      <c r="E4" s="1"/>
      <c r="F4" s="1"/>
      <c r="G4" s="1"/>
    </row>
    <row r="5" spans="1:7" x14ac:dyDescent="0.25">
      <c r="A5" s="225" t="s">
        <v>9</v>
      </c>
      <c r="B5" s="225"/>
      <c r="C5" s="225"/>
      <c r="D5" s="1"/>
      <c r="E5" s="1"/>
      <c r="F5" s="1"/>
      <c r="G5" s="1"/>
    </row>
    <row r="6" spans="1:7" x14ac:dyDescent="0.25">
      <c r="A6" s="225" t="s">
        <v>4</v>
      </c>
      <c r="B6" s="225"/>
      <c r="C6" s="225"/>
      <c r="D6" s="1"/>
      <c r="E6" s="1"/>
      <c r="F6" s="1"/>
      <c r="G6" s="1"/>
    </row>
    <row r="7" spans="1:7" x14ac:dyDescent="0.25">
      <c r="A7" s="225" t="s">
        <v>4</v>
      </c>
      <c r="B7" s="225"/>
      <c r="C7" s="225"/>
      <c r="D7" s="1"/>
      <c r="E7" s="1"/>
      <c r="F7" s="1"/>
      <c r="G7" s="1"/>
    </row>
    <row r="8" spans="1:7" x14ac:dyDescent="0.25">
      <c r="A8" s="225" t="s">
        <v>1870</v>
      </c>
      <c r="B8" s="225"/>
      <c r="C8" s="225"/>
      <c r="D8" s="1"/>
      <c r="E8" s="1"/>
      <c r="F8" s="1"/>
      <c r="G8" s="1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45548</v>
      </c>
      <c r="B10" s="204" t="s">
        <v>12</v>
      </c>
      <c r="C10" s="8" t="s">
        <v>149</v>
      </c>
      <c r="D10" s="4" t="s">
        <v>57</v>
      </c>
      <c r="E10" s="3" t="s">
        <v>1871</v>
      </c>
      <c r="F10" s="13">
        <v>10780000</v>
      </c>
      <c r="G10" s="9"/>
    </row>
    <row r="11" spans="1:7" x14ac:dyDescent="0.25">
      <c r="A11" s="230">
        <v>10780000</v>
      </c>
      <c r="B11" s="230"/>
      <c r="C11" s="230"/>
      <c r="D11" s="230"/>
      <c r="E11" s="230"/>
      <c r="F11" s="230"/>
      <c r="G11" s="30"/>
    </row>
    <row r="12" spans="1:7" x14ac:dyDescent="0.25">
      <c r="A12" s="15" t="s">
        <v>4</v>
      </c>
      <c r="B12" s="204" t="s">
        <v>20</v>
      </c>
      <c r="C12" s="16" t="s">
        <v>438</v>
      </c>
      <c r="D12" s="234"/>
      <c r="E12" s="234"/>
      <c r="F12" s="234"/>
      <c r="G12" s="205">
        <v>10780000</v>
      </c>
    </row>
    <row r="13" spans="1:7" x14ac:dyDescent="0.25">
      <c r="A13" s="232">
        <v>10780000</v>
      </c>
      <c r="B13" s="232"/>
      <c r="C13" s="232"/>
      <c r="D13" s="232"/>
      <c r="E13" s="232"/>
      <c r="F13" s="232"/>
      <c r="G13" s="206">
        <v>10780000</v>
      </c>
    </row>
  </sheetData>
  <mergeCells count="12">
    <mergeCell ref="A13:F13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11:F11"/>
    <mergeCell ref="D12:F12"/>
  </mergeCells>
  <pageMargins left="0.7" right="0.7" top="0.75" bottom="0.75" header="0.3" footer="0.3"/>
  <pageSetup paperSize="0" orientation="portrait" horizontalDpi="0" verticalDpi="0" copie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1419D-5A78-4079-8621-02B3D87358DA}">
  <dimension ref="A1:G15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8.140625" bestFit="1" customWidth="1"/>
    <col min="4" max="4" width="11.28515625" bestFit="1" customWidth="1"/>
    <col min="5" max="5" width="12.28515625" bestFit="1" customWidth="1"/>
    <col min="6" max="7" width="10.570312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1"/>
      <c r="G1" s="1"/>
    </row>
    <row r="2" spans="1:7" x14ac:dyDescent="0.25">
      <c r="A2" s="225" t="s">
        <v>7</v>
      </c>
      <c r="B2" s="225"/>
      <c r="C2" s="225"/>
      <c r="D2" s="1"/>
      <c r="E2" s="1"/>
      <c r="F2" s="1"/>
      <c r="G2" s="1"/>
    </row>
    <row r="3" spans="1:7" x14ac:dyDescent="0.25">
      <c r="A3" s="227" t="s">
        <v>8</v>
      </c>
      <c r="B3" s="227"/>
      <c r="C3" s="227"/>
      <c r="D3" s="1"/>
      <c r="E3" s="1"/>
      <c r="F3" s="1"/>
      <c r="G3" s="1"/>
    </row>
    <row r="4" spans="1:7" ht="15.75" x14ac:dyDescent="0.25">
      <c r="A4" s="228" t="s">
        <v>1872</v>
      </c>
      <c r="B4" s="228"/>
      <c r="C4" s="228"/>
      <c r="D4" s="1"/>
      <c r="E4" s="1"/>
      <c r="F4" s="1"/>
      <c r="G4" s="1"/>
    </row>
    <row r="5" spans="1:7" x14ac:dyDescent="0.25">
      <c r="A5" s="225" t="s">
        <v>9</v>
      </c>
      <c r="B5" s="225"/>
      <c r="C5" s="225"/>
      <c r="D5" s="1"/>
      <c r="E5" s="1"/>
      <c r="F5" s="1"/>
      <c r="G5" s="1"/>
    </row>
    <row r="6" spans="1:7" x14ac:dyDescent="0.25">
      <c r="A6" s="225" t="s">
        <v>4</v>
      </c>
      <c r="B6" s="225"/>
      <c r="C6" s="225"/>
      <c r="D6" s="1"/>
      <c r="E6" s="1"/>
      <c r="F6" s="1"/>
      <c r="G6" s="1"/>
    </row>
    <row r="7" spans="1:7" x14ac:dyDescent="0.25">
      <c r="A7" s="225" t="s">
        <v>4</v>
      </c>
      <c r="B7" s="225"/>
      <c r="C7" s="225"/>
      <c r="D7" s="1"/>
      <c r="E7" s="1"/>
      <c r="F7" s="1"/>
      <c r="G7" s="1"/>
    </row>
    <row r="8" spans="1:7" x14ac:dyDescent="0.25">
      <c r="A8" s="225" t="s">
        <v>19</v>
      </c>
      <c r="B8" s="225"/>
      <c r="C8" s="225"/>
      <c r="D8" s="1"/>
      <c r="E8" s="1"/>
      <c r="F8" s="1"/>
      <c r="G8" s="1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45541</v>
      </c>
      <c r="B10" s="207" t="s">
        <v>12</v>
      </c>
      <c r="C10" s="8" t="s">
        <v>535</v>
      </c>
      <c r="D10" s="4" t="s">
        <v>25</v>
      </c>
      <c r="E10" s="3" t="s">
        <v>1873</v>
      </c>
      <c r="F10" s="13">
        <v>5000000</v>
      </c>
      <c r="G10" s="9"/>
    </row>
    <row r="11" spans="1:7" x14ac:dyDescent="0.25">
      <c r="A11" s="2">
        <v>45541</v>
      </c>
      <c r="B11" s="207" t="s">
        <v>20</v>
      </c>
      <c r="C11" s="8" t="s">
        <v>13</v>
      </c>
      <c r="D11" s="4" t="s">
        <v>66</v>
      </c>
      <c r="E11" s="3" t="s">
        <v>1874</v>
      </c>
      <c r="F11" s="9"/>
      <c r="G11" s="13">
        <v>4600000</v>
      </c>
    </row>
    <row r="12" spans="1:7" x14ac:dyDescent="0.25">
      <c r="A12" s="2">
        <v>45541</v>
      </c>
      <c r="B12" s="207" t="s">
        <v>12</v>
      </c>
      <c r="C12" s="8" t="s">
        <v>441</v>
      </c>
      <c r="D12" s="4" t="s">
        <v>57</v>
      </c>
      <c r="E12" s="3" t="s">
        <v>1874</v>
      </c>
      <c r="F12" s="13">
        <v>4600000</v>
      </c>
      <c r="G12" s="9"/>
    </row>
    <row r="13" spans="1:7" x14ac:dyDescent="0.25">
      <c r="A13" s="230">
        <v>9600000</v>
      </c>
      <c r="B13" s="230"/>
      <c r="C13" s="230"/>
      <c r="D13" s="230"/>
      <c r="E13" s="230"/>
      <c r="F13" s="230"/>
      <c r="G13" s="208">
        <v>4600000</v>
      </c>
    </row>
    <row r="14" spans="1:7" x14ac:dyDescent="0.25">
      <c r="A14" s="15" t="s">
        <v>4</v>
      </c>
      <c r="B14" s="207" t="s">
        <v>20</v>
      </c>
      <c r="C14" s="16" t="s">
        <v>438</v>
      </c>
      <c r="D14" s="234"/>
      <c r="E14" s="234"/>
      <c r="F14" s="234"/>
      <c r="G14" s="209">
        <v>5000000</v>
      </c>
    </row>
    <row r="15" spans="1:7" x14ac:dyDescent="0.25">
      <c r="A15" s="232">
        <v>9600000</v>
      </c>
      <c r="B15" s="232"/>
      <c r="C15" s="232"/>
      <c r="D15" s="232"/>
      <c r="E15" s="232"/>
      <c r="F15" s="232"/>
      <c r="G15" s="210">
        <v>9600000</v>
      </c>
    </row>
  </sheetData>
  <mergeCells count="12">
    <mergeCell ref="A15:F15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13:F13"/>
    <mergeCell ref="D14:F14"/>
  </mergeCells>
  <pageMargins left="0.7" right="0.7" top="0.75" bottom="0.75" header="0.3" footer="0.3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D5A5A-EB71-4FB7-B4A3-3779B3552126}">
  <dimension ref="A1:G95"/>
  <sheetViews>
    <sheetView topLeftCell="A10"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36.85546875" bestFit="1" customWidth="1"/>
    <col min="4" max="4" width="11.28515625" bestFit="1" customWidth="1"/>
    <col min="5" max="5" width="14" bestFit="1" customWidth="1"/>
    <col min="6" max="6" width="11.5703125" bestFit="1" customWidth="1"/>
    <col min="7" max="7" width="12.570312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1"/>
      <c r="G1" s="1"/>
    </row>
    <row r="2" spans="1:7" x14ac:dyDescent="0.25">
      <c r="A2" s="225" t="s">
        <v>7</v>
      </c>
      <c r="B2" s="225"/>
      <c r="C2" s="225"/>
      <c r="D2" s="1"/>
      <c r="E2" s="1"/>
      <c r="F2" s="1"/>
      <c r="G2" s="1"/>
    </row>
    <row r="3" spans="1:7" x14ac:dyDescent="0.25">
      <c r="A3" s="227" t="s">
        <v>8</v>
      </c>
      <c r="B3" s="227"/>
      <c r="C3" s="227"/>
      <c r="D3" s="1"/>
      <c r="E3" s="1"/>
      <c r="F3" s="1"/>
      <c r="G3" s="1"/>
    </row>
    <row r="4" spans="1:7" ht="15.75" x14ac:dyDescent="0.25">
      <c r="A4" s="228" t="s">
        <v>461</v>
      </c>
      <c r="B4" s="228"/>
      <c r="C4" s="228"/>
      <c r="D4" s="1"/>
      <c r="E4" s="1"/>
      <c r="F4" s="1"/>
      <c r="G4" s="1"/>
    </row>
    <row r="5" spans="1:7" x14ac:dyDescent="0.25">
      <c r="A5" s="225" t="s">
        <v>9</v>
      </c>
      <c r="B5" s="225"/>
      <c r="C5" s="225"/>
      <c r="D5" s="1"/>
      <c r="E5" s="1"/>
      <c r="F5" s="1"/>
      <c r="G5" s="1"/>
    </row>
    <row r="6" spans="1:7" x14ac:dyDescent="0.25">
      <c r="A6" s="225" t="s">
        <v>4</v>
      </c>
      <c r="B6" s="225"/>
      <c r="C6" s="225"/>
      <c r="D6" s="1"/>
      <c r="E6" s="1"/>
      <c r="F6" s="1"/>
      <c r="G6" s="1"/>
    </row>
    <row r="7" spans="1:7" x14ac:dyDescent="0.25">
      <c r="A7" s="225" t="s">
        <v>4</v>
      </c>
      <c r="B7" s="225"/>
      <c r="C7" s="225"/>
      <c r="D7" s="1"/>
      <c r="E7" s="1"/>
      <c r="F7" s="1"/>
      <c r="G7" s="1"/>
    </row>
    <row r="8" spans="1:7" x14ac:dyDescent="0.25">
      <c r="A8" s="225" t="s">
        <v>19</v>
      </c>
      <c r="B8" s="225"/>
      <c r="C8" s="225"/>
      <c r="D8" s="1"/>
      <c r="E8" s="1"/>
      <c r="F8" s="1"/>
      <c r="G8" s="1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45548</v>
      </c>
      <c r="B10" s="31" t="s">
        <v>20</v>
      </c>
      <c r="C10" s="8" t="s">
        <v>462</v>
      </c>
      <c r="D10" s="4" t="s">
        <v>66</v>
      </c>
      <c r="E10" s="3" t="s">
        <v>463</v>
      </c>
      <c r="F10" s="9"/>
      <c r="G10" s="13">
        <v>8795000</v>
      </c>
    </row>
    <row r="11" spans="1:7" x14ac:dyDescent="0.25">
      <c r="A11" s="2">
        <v>45548</v>
      </c>
      <c r="B11" s="31" t="s">
        <v>12</v>
      </c>
      <c r="C11" s="8" t="s">
        <v>444</v>
      </c>
      <c r="D11" s="4" t="s">
        <v>57</v>
      </c>
      <c r="E11" s="3" t="s">
        <v>463</v>
      </c>
      <c r="F11" s="13">
        <v>8795000</v>
      </c>
      <c r="G11" s="9"/>
    </row>
    <row r="12" spans="1:7" x14ac:dyDescent="0.25">
      <c r="A12" s="2">
        <v>45554</v>
      </c>
      <c r="B12" s="31" t="s">
        <v>20</v>
      </c>
      <c r="C12" s="8" t="s">
        <v>48</v>
      </c>
      <c r="D12" s="4" t="s">
        <v>66</v>
      </c>
      <c r="E12" s="3" t="s">
        <v>464</v>
      </c>
      <c r="F12" s="9"/>
      <c r="G12" s="13">
        <v>11670000</v>
      </c>
    </row>
    <row r="13" spans="1:7" x14ac:dyDescent="0.25">
      <c r="A13" s="2">
        <v>45554</v>
      </c>
      <c r="B13" s="31" t="s">
        <v>20</v>
      </c>
      <c r="C13" s="8" t="s">
        <v>43</v>
      </c>
      <c r="D13" s="4" t="s">
        <v>66</v>
      </c>
      <c r="E13" s="3" t="s">
        <v>465</v>
      </c>
      <c r="F13" s="9"/>
      <c r="G13" s="13">
        <v>9300000</v>
      </c>
    </row>
    <row r="14" spans="1:7" x14ac:dyDescent="0.25">
      <c r="A14" s="2">
        <v>45554</v>
      </c>
      <c r="B14" s="31" t="s">
        <v>20</v>
      </c>
      <c r="C14" s="8" t="s">
        <v>43</v>
      </c>
      <c r="D14" s="4" t="s">
        <v>66</v>
      </c>
      <c r="E14" s="3" t="s">
        <v>466</v>
      </c>
      <c r="F14" s="9"/>
      <c r="G14" s="13">
        <v>4650000</v>
      </c>
    </row>
    <row r="15" spans="1:7" x14ac:dyDescent="0.25">
      <c r="A15" s="2">
        <v>45554</v>
      </c>
      <c r="B15" s="31" t="s">
        <v>20</v>
      </c>
      <c r="C15" s="8" t="s">
        <v>43</v>
      </c>
      <c r="D15" s="4" t="s">
        <v>66</v>
      </c>
      <c r="E15" s="3" t="s">
        <v>467</v>
      </c>
      <c r="F15" s="9"/>
      <c r="G15" s="13">
        <v>9550000</v>
      </c>
    </row>
    <row r="16" spans="1:7" x14ac:dyDescent="0.25">
      <c r="A16" s="2">
        <v>45554</v>
      </c>
      <c r="B16" s="31" t="s">
        <v>12</v>
      </c>
      <c r="C16" s="8" t="s">
        <v>56</v>
      </c>
      <c r="D16" s="4" t="s">
        <v>57</v>
      </c>
      <c r="E16" s="3" t="s">
        <v>464</v>
      </c>
      <c r="F16" s="13">
        <v>20970000</v>
      </c>
      <c r="G16" s="9"/>
    </row>
    <row r="17" spans="1:7" x14ac:dyDescent="0.25">
      <c r="A17" s="2">
        <v>45554</v>
      </c>
      <c r="B17" s="31" t="s">
        <v>12</v>
      </c>
      <c r="C17" s="8" t="s">
        <v>444</v>
      </c>
      <c r="D17" s="4" t="s">
        <v>57</v>
      </c>
      <c r="E17" s="3" t="s">
        <v>466</v>
      </c>
      <c r="F17" s="13">
        <v>4650000</v>
      </c>
      <c r="G17" s="9"/>
    </row>
    <row r="18" spans="1:7" x14ac:dyDescent="0.25">
      <c r="A18" s="2">
        <v>45555</v>
      </c>
      <c r="B18" s="31" t="s">
        <v>12</v>
      </c>
      <c r="C18" s="8" t="s">
        <v>56</v>
      </c>
      <c r="D18" s="4" t="s">
        <v>57</v>
      </c>
      <c r="E18" s="3" t="s">
        <v>467</v>
      </c>
      <c r="F18" s="13">
        <v>9890000</v>
      </c>
      <c r="G18" s="9"/>
    </row>
    <row r="19" spans="1:7" x14ac:dyDescent="0.25">
      <c r="A19" s="2">
        <v>45556</v>
      </c>
      <c r="B19" s="31" t="s">
        <v>20</v>
      </c>
      <c r="C19" s="8" t="s">
        <v>48</v>
      </c>
      <c r="D19" s="4" t="s">
        <v>66</v>
      </c>
      <c r="E19" s="3" t="s">
        <v>468</v>
      </c>
      <c r="F19" s="9"/>
      <c r="G19" s="13">
        <v>20375000</v>
      </c>
    </row>
    <row r="20" spans="1:7" x14ac:dyDescent="0.25">
      <c r="A20" s="2">
        <v>45558</v>
      </c>
      <c r="B20" s="31" t="s">
        <v>12</v>
      </c>
      <c r="C20" s="8" t="s">
        <v>444</v>
      </c>
      <c r="D20" s="4" t="s">
        <v>57</v>
      </c>
      <c r="E20" s="3" t="s">
        <v>469</v>
      </c>
      <c r="F20" s="13">
        <v>14970000</v>
      </c>
      <c r="G20" s="9"/>
    </row>
    <row r="21" spans="1:7" x14ac:dyDescent="0.25">
      <c r="A21" s="2">
        <v>45558</v>
      </c>
      <c r="B21" s="31" t="s">
        <v>12</v>
      </c>
      <c r="C21" s="8" t="s">
        <v>444</v>
      </c>
      <c r="D21" s="4" t="s">
        <v>57</v>
      </c>
      <c r="E21" s="3" t="s">
        <v>470</v>
      </c>
      <c r="F21" s="13">
        <v>4275000</v>
      </c>
      <c r="G21" s="9"/>
    </row>
    <row r="22" spans="1:7" x14ac:dyDescent="0.25">
      <c r="A22" s="2">
        <v>45560</v>
      </c>
      <c r="B22" s="31" t="s">
        <v>20</v>
      </c>
      <c r="C22" s="8" t="s">
        <v>43</v>
      </c>
      <c r="D22" s="4" t="s">
        <v>66</v>
      </c>
      <c r="E22" s="3" t="s">
        <v>471</v>
      </c>
      <c r="F22" s="9"/>
      <c r="G22" s="13">
        <v>1740000</v>
      </c>
    </row>
    <row r="23" spans="1:7" x14ac:dyDescent="0.25">
      <c r="A23" s="2">
        <v>45560</v>
      </c>
      <c r="B23" s="31" t="s">
        <v>20</v>
      </c>
      <c r="C23" s="8" t="s">
        <v>43</v>
      </c>
      <c r="D23" s="4" t="s">
        <v>66</v>
      </c>
      <c r="E23" s="3" t="s">
        <v>472</v>
      </c>
      <c r="F23" s="9"/>
      <c r="G23" s="13">
        <v>6270000</v>
      </c>
    </row>
    <row r="24" spans="1:7" x14ac:dyDescent="0.25">
      <c r="A24" s="2">
        <v>45560</v>
      </c>
      <c r="B24" s="31" t="s">
        <v>12</v>
      </c>
      <c r="C24" s="8" t="s">
        <v>444</v>
      </c>
      <c r="D24" s="4" t="s">
        <v>57</v>
      </c>
      <c r="E24" s="3" t="s">
        <v>473</v>
      </c>
      <c r="F24" s="13">
        <v>8900000</v>
      </c>
      <c r="G24" s="9"/>
    </row>
    <row r="25" spans="1:7" x14ac:dyDescent="0.25">
      <c r="A25" s="2">
        <v>45566</v>
      </c>
      <c r="B25" s="31" t="s">
        <v>20</v>
      </c>
      <c r="C25" s="8" t="s">
        <v>43</v>
      </c>
      <c r="D25" s="4" t="s">
        <v>66</v>
      </c>
      <c r="E25" s="3" t="s">
        <v>474</v>
      </c>
      <c r="F25" s="9"/>
      <c r="G25" s="13">
        <v>21015000</v>
      </c>
    </row>
    <row r="26" spans="1:7" x14ac:dyDescent="0.25">
      <c r="A26" s="2">
        <v>45566</v>
      </c>
      <c r="B26" s="31" t="s">
        <v>12</v>
      </c>
      <c r="C26" s="8" t="s">
        <v>444</v>
      </c>
      <c r="D26" s="4" t="s">
        <v>57</v>
      </c>
      <c r="E26" s="3" t="s">
        <v>474</v>
      </c>
      <c r="F26" s="13">
        <v>20145000</v>
      </c>
      <c r="G26" s="9"/>
    </row>
    <row r="27" spans="1:7" x14ac:dyDescent="0.25">
      <c r="A27" s="2">
        <v>45574</v>
      </c>
      <c r="B27" s="31" t="s">
        <v>20</v>
      </c>
      <c r="C27" s="8" t="s">
        <v>43</v>
      </c>
      <c r="D27" s="4" t="s">
        <v>66</v>
      </c>
      <c r="E27" s="3" t="s">
        <v>475</v>
      </c>
      <c r="F27" s="9"/>
      <c r="G27" s="13">
        <v>5000000</v>
      </c>
    </row>
    <row r="28" spans="1:7" x14ac:dyDescent="0.25">
      <c r="A28" s="2">
        <v>45574</v>
      </c>
      <c r="B28" s="31" t="s">
        <v>20</v>
      </c>
      <c r="C28" s="8" t="s">
        <v>43</v>
      </c>
      <c r="D28" s="4" t="s">
        <v>66</v>
      </c>
      <c r="E28" s="3" t="s">
        <v>476</v>
      </c>
      <c r="F28" s="9"/>
      <c r="G28" s="13">
        <v>650000</v>
      </c>
    </row>
    <row r="29" spans="1:7" x14ac:dyDescent="0.25">
      <c r="A29" s="2">
        <v>45575</v>
      </c>
      <c r="B29" s="31" t="s">
        <v>12</v>
      </c>
      <c r="C29" s="8" t="s">
        <v>444</v>
      </c>
      <c r="D29" s="4" t="s">
        <v>57</v>
      </c>
      <c r="E29" s="3" t="s">
        <v>477</v>
      </c>
      <c r="F29" s="13">
        <v>4430000</v>
      </c>
      <c r="G29" s="9"/>
    </row>
    <row r="30" spans="1:7" x14ac:dyDescent="0.25">
      <c r="A30" s="2">
        <v>45575</v>
      </c>
      <c r="B30" s="31" t="s">
        <v>12</v>
      </c>
      <c r="C30" s="8" t="s">
        <v>444</v>
      </c>
      <c r="D30" s="4" t="s">
        <v>57</v>
      </c>
      <c r="E30" s="3" t="s">
        <v>476</v>
      </c>
      <c r="F30" s="13">
        <v>5650000</v>
      </c>
      <c r="G30" s="9"/>
    </row>
    <row r="31" spans="1:7" x14ac:dyDescent="0.25">
      <c r="A31" s="2">
        <v>45588</v>
      </c>
      <c r="B31" s="31" t="s">
        <v>20</v>
      </c>
      <c r="C31" s="8" t="s">
        <v>43</v>
      </c>
      <c r="D31" s="4" t="s">
        <v>66</v>
      </c>
      <c r="E31" s="3" t="s">
        <v>478</v>
      </c>
      <c r="F31" s="9"/>
      <c r="G31" s="13">
        <v>21000000</v>
      </c>
    </row>
    <row r="32" spans="1:7" x14ac:dyDescent="0.25">
      <c r="A32" s="2">
        <v>45588</v>
      </c>
      <c r="B32" s="31" t="s">
        <v>12</v>
      </c>
      <c r="C32" s="8" t="s">
        <v>444</v>
      </c>
      <c r="D32" s="4" t="s">
        <v>57</v>
      </c>
      <c r="E32" s="3" t="s">
        <v>479</v>
      </c>
      <c r="F32" s="13">
        <v>20750000</v>
      </c>
      <c r="G32" s="9"/>
    </row>
    <row r="33" spans="1:7" x14ac:dyDescent="0.25">
      <c r="A33" s="2">
        <v>45596</v>
      </c>
      <c r="B33" s="31" t="s">
        <v>20</v>
      </c>
      <c r="C33" s="8" t="s">
        <v>43</v>
      </c>
      <c r="D33" s="4" t="s">
        <v>66</v>
      </c>
      <c r="E33" s="3" t="s">
        <v>480</v>
      </c>
      <c r="F33" s="9"/>
      <c r="G33" s="13">
        <v>15000000</v>
      </c>
    </row>
    <row r="34" spans="1:7" x14ac:dyDescent="0.25">
      <c r="A34" s="2">
        <v>45597</v>
      </c>
      <c r="B34" s="31" t="s">
        <v>12</v>
      </c>
      <c r="C34" s="8" t="s">
        <v>444</v>
      </c>
      <c r="D34" s="4" t="s">
        <v>57</v>
      </c>
      <c r="E34" s="3" t="s">
        <v>480</v>
      </c>
      <c r="F34" s="13">
        <v>14990000</v>
      </c>
      <c r="G34" s="9"/>
    </row>
    <row r="35" spans="1:7" x14ac:dyDescent="0.25">
      <c r="A35" s="2">
        <v>45598</v>
      </c>
      <c r="B35" s="31" t="s">
        <v>20</v>
      </c>
      <c r="C35" s="8" t="s">
        <v>48</v>
      </c>
      <c r="D35" s="4" t="s">
        <v>66</v>
      </c>
      <c r="E35" s="3" t="s">
        <v>481</v>
      </c>
      <c r="F35" s="9"/>
      <c r="G35" s="13">
        <v>12900000</v>
      </c>
    </row>
    <row r="36" spans="1:7" x14ac:dyDescent="0.25">
      <c r="A36" s="2">
        <v>45598</v>
      </c>
      <c r="B36" s="31" t="s">
        <v>20</v>
      </c>
      <c r="C36" s="8" t="s">
        <v>43</v>
      </c>
      <c r="D36" s="4" t="s">
        <v>66</v>
      </c>
      <c r="E36" s="3" t="s">
        <v>482</v>
      </c>
      <c r="F36" s="9"/>
      <c r="G36" s="13">
        <v>20430000</v>
      </c>
    </row>
    <row r="37" spans="1:7" x14ac:dyDescent="0.25">
      <c r="A37" s="2">
        <v>45598</v>
      </c>
      <c r="B37" s="31" t="s">
        <v>20</v>
      </c>
      <c r="C37" s="8" t="s">
        <v>43</v>
      </c>
      <c r="D37" s="4" t="s">
        <v>66</v>
      </c>
      <c r="E37" s="3" t="s">
        <v>483</v>
      </c>
      <c r="F37" s="9"/>
      <c r="G37" s="13">
        <v>37100000</v>
      </c>
    </row>
    <row r="38" spans="1:7" x14ac:dyDescent="0.25">
      <c r="A38" s="2">
        <v>45598</v>
      </c>
      <c r="B38" s="31" t="s">
        <v>12</v>
      </c>
      <c r="C38" s="8" t="s">
        <v>444</v>
      </c>
      <c r="D38" s="4" t="s">
        <v>57</v>
      </c>
      <c r="E38" s="3" t="s">
        <v>481</v>
      </c>
      <c r="F38" s="13">
        <v>28790000</v>
      </c>
      <c r="G38" s="9"/>
    </row>
    <row r="39" spans="1:7" x14ac:dyDescent="0.25">
      <c r="A39" s="2">
        <v>45598</v>
      </c>
      <c r="B39" s="31" t="s">
        <v>12</v>
      </c>
      <c r="C39" s="8" t="s">
        <v>444</v>
      </c>
      <c r="D39" s="4" t="s">
        <v>57</v>
      </c>
      <c r="E39" s="3" t="s">
        <v>482</v>
      </c>
      <c r="F39" s="13">
        <v>20200000</v>
      </c>
      <c r="G39" s="9"/>
    </row>
    <row r="40" spans="1:7" x14ac:dyDescent="0.25">
      <c r="A40" s="2">
        <v>45600</v>
      </c>
      <c r="B40" s="31" t="s">
        <v>20</v>
      </c>
      <c r="C40" s="8" t="s">
        <v>48</v>
      </c>
      <c r="D40" s="4" t="s">
        <v>66</v>
      </c>
      <c r="E40" s="3" t="s">
        <v>484</v>
      </c>
      <c r="F40" s="9"/>
      <c r="G40" s="13">
        <v>420000</v>
      </c>
    </row>
    <row r="41" spans="1:7" x14ac:dyDescent="0.25">
      <c r="A41" s="2">
        <v>45600</v>
      </c>
      <c r="B41" s="31" t="s">
        <v>20</v>
      </c>
      <c r="C41" s="8" t="s">
        <v>48</v>
      </c>
      <c r="D41" s="4" t="s">
        <v>66</v>
      </c>
      <c r="E41" s="3" t="s">
        <v>485</v>
      </c>
      <c r="F41" s="9"/>
      <c r="G41" s="13">
        <v>10630000</v>
      </c>
    </row>
    <row r="42" spans="1:7" x14ac:dyDescent="0.25">
      <c r="A42" s="2">
        <v>45600</v>
      </c>
      <c r="B42" s="31" t="s">
        <v>20</v>
      </c>
      <c r="C42" s="8" t="s">
        <v>43</v>
      </c>
      <c r="D42" s="4" t="s">
        <v>66</v>
      </c>
      <c r="E42" s="3" t="s">
        <v>486</v>
      </c>
      <c r="F42" s="9"/>
      <c r="G42" s="13">
        <v>10510000</v>
      </c>
    </row>
    <row r="43" spans="1:7" x14ac:dyDescent="0.25">
      <c r="A43" s="2">
        <v>45600</v>
      </c>
      <c r="B43" s="31" t="s">
        <v>20</v>
      </c>
      <c r="C43" s="8" t="s">
        <v>43</v>
      </c>
      <c r="D43" s="4" t="s">
        <v>66</v>
      </c>
      <c r="E43" s="3" t="s">
        <v>487</v>
      </c>
      <c r="F43" s="9"/>
      <c r="G43" s="13">
        <v>5440000</v>
      </c>
    </row>
    <row r="44" spans="1:7" x14ac:dyDescent="0.25">
      <c r="A44" s="2">
        <v>45600</v>
      </c>
      <c r="B44" s="31" t="s">
        <v>20</v>
      </c>
      <c r="C44" s="8" t="s">
        <v>43</v>
      </c>
      <c r="D44" s="4" t="s">
        <v>66</v>
      </c>
      <c r="E44" s="3" t="s">
        <v>488</v>
      </c>
      <c r="F44" s="9"/>
      <c r="G44" s="13">
        <v>60000000</v>
      </c>
    </row>
    <row r="45" spans="1:7" x14ac:dyDescent="0.25">
      <c r="A45" s="2">
        <v>45600</v>
      </c>
      <c r="B45" s="31" t="s">
        <v>12</v>
      </c>
      <c r="C45" s="8" t="s">
        <v>444</v>
      </c>
      <c r="D45" s="4" t="s">
        <v>57</v>
      </c>
      <c r="E45" s="3" t="s">
        <v>489</v>
      </c>
      <c r="F45" s="13">
        <v>28790000</v>
      </c>
      <c r="G45" s="9"/>
    </row>
    <row r="46" spans="1:7" x14ac:dyDescent="0.25">
      <c r="A46" s="2">
        <v>45601</v>
      </c>
      <c r="B46" s="31" t="s">
        <v>12</v>
      </c>
      <c r="C46" s="8" t="s">
        <v>444</v>
      </c>
      <c r="D46" s="4" t="s">
        <v>57</v>
      </c>
      <c r="E46" s="3" t="s">
        <v>486</v>
      </c>
      <c r="F46" s="13">
        <v>10200000</v>
      </c>
      <c r="G46" s="9"/>
    </row>
    <row r="47" spans="1:7" x14ac:dyDescent="0.25">
      <c r="A47" s="2">
        <v>45601</v>
      </c>
      <c r="B47" s="31" t="s">
        <v>12</v>
      </c>
      <c r="C47" s="8" t="s">
        <v>444</v>
      </c>
      <c r="D47" s="4" t="s">
        <v>57</v>
      </c>
      <c r="E47" s="3" t="s">
        <v>490</v>
      </c>
      <c r="F47" s="13">
        <v>25870000</v>
      </c>
      <c r="G47" s="9"/>
    </row>
    <row r="48" spans="1:7" x14ac:dyDescent="0.25">
      <c r="A48" s="2">
        <v>45601</v>
      </c>
      <c r="B48" s="31" t="s">
        <v>12</v>
      </c>
      <c r="C48" s="8" t="s">
        <v>444</v>
      </c>
      <c r="D48" s="4" t="s">
        <v>57</v>
      </c>
      <c r="E48" s="3" t="s">
        <v>491</v>
      </c>
      <c r="F48" s="13">
        <v>18480000</v>
      </c>
      <c r="G48" s="9"/>
    </row>
    <row r="49" spans="1:7" x14ac:dyDescent="0.25">
      <c r="A49" s="2">
        <v>45601</v>
      </c>
      <c r="B49" s="31" t="s">
        <v>12</v>
      </c>
      <c r="C49" s="8" t="s">
        <v>444</v>
      </c>
      <c r="D49" s="4" t="s">
        <v>57</v>
      </c>
      <c r="E49" s="3" t="s">
        <v>488</v>
      </c>
      <c r="F49" s="13">
        <v>21330000</v>
      </c>
      <c r="G49" s="9"/>
    </row>
    <row r="50" spans="1:7" x14ac:dyDescent="0.25">
      <c r="A50" s="2">
        <v>45602</v>
      </c>
      <c r="B50" s="31" t="s">
        <v>12</v>
      </c>
      <c r="C50" s="8" t="s">
        <v>444</v>
      </c>
      <c r="D50" s="4" t="s">
        <v>57</v>
      </c>
      <c r="E50" s="3" t="s">
        <v>492</v>
      </c>
      <c r="F50" s="13">
        <v>4194000</v>
      </c>
      <c r="G50" s="9"/>
    </row>
    <row r="51" spans="1:7" x14ac:dyDescent="0.25">
      <c r="A51" s="2">
        <v>45602</v>
      </c>
      <c r="B51" s="31" t="s">
        <v>12</v>
      </c>
      <c r="C51" s="8" t="s">
        <v>444</v>
      </c>
      <c r="D51" s="4" t="s">
        <v>57</v>
      </c>
      <c r="E51" s="3" t="s">
        <v>493</v>
      </c>
      <c r="F51" s="13">
        <v>8420000</v>
      </c>
      <c r="G51" s="9"/>
    </row>
    <row r="52" spans="1:7" x14ac:dyDescent="0.25">
      <c r="A52" s="2">
        <v>45604</v>
      </c>
      <c r="B52" s="31" t="s">
        <v>12</v>
      </c>
      <c r="C52" s="8" t="s">
        <v>444</v>
      </c>
      <c r="D52" s="4" t="s">
        <v>57</v>
      </c>
      <c r="E52" s="3" t="s">
        <v>487</v>
      </c>
      <c r="F52" s="13">
        <v>10110000</v>
      </c>
      <c r="G52" s="9"/>
    </row>
    <row r="53" spans="1:7" x14ac:dyDescent="0.25">
      <c r="A53" s="2">
        <v>45608</v>
      </c>
      <c r="B53" s="31" t="s">
        <v>20</v>
      </c>
      <c r="C53" s="8" t="s">
        <v>43</v>
      </c>
      <c r="D53" s="4" t="s">
        <v>66</v>
      </c>
      <c r="E53" s="3" t="s">
        <v>494</v>
      </c>
      <c r="F53" s="9"/>
      <c r="G53" s="13">
        <v>3960000</v>
      </c>
    </row>
    <row r="54" spans="1:7" x14ac:dyDescent="0.25">
      <c r="A54" s="2">
        <v>45609</v>
      </c>
      <c r="B54" s="31" t="s">
        <v>20</v>
      </c>
      <c r="C54" s="8" t="s">
        <v>43</v>
      </c>
      <c r="D54" s="4" t="s">
        <v>66</v>
      </c>
      <c r="E54" s="3" t="s">
        <v>495</v>
      </c>
      <c r="F54" s="9"/>
      <c r="G54" s="13">
        <v>10850000</v>
      </c>
    </row>
    <row r="55" spans="1:7" x14ac:dyDescent="0.25">
      <c r="A55" s="2">
        <v>45609</v>
      </c>
      <c r="B55" s="31" t="s">
        <v>12</v>
      </c>
      <c r="C55" s="8" t="s">
        <v>444</v>
      </c>
      <c r="D55" s="4" t="s">
        <v>57</v>
      </c>
      <c r="E55" s="3" t="s">
        <v>495</v>
      </c>
      <c r="F55" s="13">
        <v>20030000</v>
      </c>
      <c r="G55" s="9"/>
    </row>
    <row r="56" spans="1:7" x14ac:dyDescent="0.25">
      <c r="A56" s="2">
        <v>45610</v>
      </c>
      <c r="B56" s="31" t="s">
        <v>20</v>
      </c>
      <c r="C56" s="8" t="s">
        <v>48</v>
      </c>
      <c r="D56" s="4" t="s">
        <v>66</v>
      </c>
      <c r="E56" s="3" t="s">
        <v>496</v>
      </c>
      <c r="F56" s="9"/>
      <c r="G56" s="13">
        <v>20230000</v>
      </c>
    </row>
    <row r="57" spans="1:7" x14ac:dyDescent="0.25">
      <c r="A57" s="2">
        <v>45610</v>
      </c>
      <c r="B57" s="31" t="s">
        <v>12</v>
      </c>
      <c r="C57" s="8" t="s">
        <v>444</v>
      </c>
      <c r="D57" s="4" t="s">
        <v>57</v>
      </c>
      <c r="E57" s="3" t="s">
        <v>496</v>
      </c>
      <c r="F57" s="13">
        <v>8890000</v>
      </c>
      <c r="G57" s="9"/>
    </row>
    <row r="58" spans="1:7" x14ac:dyDescent="0.25">
      <c r="A58" s="2">
        <v>45611</v>
      </c>
      <c r="B58" s="31" t="s">
        <v>20</v>
      </c>
      <c r="C58" s="8" t="s">
        <v>48</v>
      </c>
      <c r="D58" s="4" t="s">
        <v>66</v>
      </c>
      <c r="E58" s="3" t="s">
        <v>497</v>
      </c>
      <c r="F58" s="9"/>
      <c r="G58" s="13">
        <v>1000000</v>
      </c>
    </row>
    <row r="59" spans="1:7" x14ac:dyDescent="0.25">
      <c r="A59" s="2">
        <v>45611</v>
      </c>
      <c r="B59" s="31" t="s">
        <v>20</v>
      </c>
      <c r="C59" s="8" t="s">
        <v>43</v>
      </c>
      <c r="D59" s="4" t="s">
        <v>66</v>
      </c>
      <c r="E59" s="3" t="s">
        <v>498</v>
      </c>
      <c r="F59" s="9"/>
      <c r="G59" s="13">
        <v>10000000</v>
      </c>
    </row>
    <row r="60" spans="1:7" x14ac:dyDescent="0.25">
      <c r="A60" s="2">
        <v>45611</v>
      </c>
      <c r="B60" s="31" t="s">
        <v>20</v>
      </c>
      <c r="C60" s="8" t="s">
        <v>43</v>
      </c>
      <c r="D60" s="4" t="s">
        <v>66</v>
      </c>
      <c r="E60" s="3" t="s">
        <v>499</v>
      </c>
      <c r="F60" s="9"/>
      <c r="G60" s="13">
        <v>7000000</v>
      </c>
    </row>
    <row r="61" spans="1:7" x14ac:dyDescent="0.25">
      <c r="A61" s="2">
        <v>45611</v>
      </c>
      <c r="B61" s="31" t="s">
        <v>12</v>
      </c>
      <c r="C61" s="8" t="s">
        <v>444</v>
      </c>
      <c r="D61" s="4" t="s">
        <v>57</v>
      </c>
      <c r="E61" s="3" t="s">
        <v>499</v>
      </c>
      <c r="F61" s="13">
        <v>15135000</v>
      </c>
      <c r="G61" s="9"/>
    </row>
    <row r="62" spans="1:7" x14ac:dyDescent="0.25">
      <c r="A62" s="2">
        <v>45611</v>
      </c>
      <c r="B62" s="31" t="s">
        <v>12</v>
      </c>
      <c r="C62" s="8" t="s">
        <v>458</v>
      </c>
      <c r="D62" s="4" t="s">
        <v>57</v>
      </c>
      <c r="E62" s="3" t="s">
        <v>500</v>
      </c>
      <c r="F62" s="13">
        <v>2835000</v>
      </c>
      <c r="G62" s="9"/>
    </row>
    <row r="63" spans="1:7" x14ac:dyDescent="0.25">
      <c r="A63" s="2">
        <v>45611</v>
      </c>
      <c r="B63" s="31" t="s">
        <v>12</v>
      </c>
      <c r="C63" s="8" t="s">
        <v>444</v>
      </c>
      <c r="D63" s="4" t="s">
        <v>57</v>
      </c>
      <c r="E63" s="3" t="s">
        <v>496</v>
      </c>
      <c r="F63" s="13">
        <v>770000</v>
      </c>
      <c r="G63" s="9"/>
    </row>
    <row r="64" spans="1:7" x14ac:dyDescent="0.25">
      <c r="A64" s="2">
        <v>45611</v>
      </c>
      <c r="B64" s="31" t="s">
        <v>12</v>
      </c>
      <c r="C64" s="8" t="s">
        <v>444</v>
      </c>
      <c r="D64" s="4" t="s">
        <v>57</v>
      </c>
      <c r="E64" s="3" t="s">
        <v>501</v>
      </c>
      <c r="F64" s="13">
        <v>9340000</v>
      </c>
      <c r="G64" s="9"/>
    </row>
    <row r="65" spans="1:7" x14ac:dyDescent="0.25">
      <c r="A65" s="2">
        <v>45618</v>
      </c>
      <c r="B65" s="31" t="s">
        <v>20</v>
      </c>
      <c r="C65" s="8" t="s">
        <v>43</v>
      </c>
      <c r="D65" s="4" t="s">
        <v>66</v>
      </c>
      <c r="E65" s="3" t="s">
        <v>502</v>
      </c>
      <c r="F65" s="9"/>
      <c r="G65" s="13">
        <v>35900000</v>
      </c>
    </row>
    <row r="66" spans="1:7" x14ac:dyDescent="0.25">
      <c r="A66" s="2">
        <v>45618</v>
      </c>
      <c r="B66" s="31" t="s">
        <v>20</v>
      </c>
      <c r="C66" s="8" t="s">
        <v>43</v>
      </c>
      <c r="D66" s="4" t="s">
        <v>66</v>
      </c>
      <c r="E66" s="3" t="s">
        <v>503</v>
      </c>
      <c r="F66" s="9"/>
      <c r="G66" s="13">
        <v>2000000</v>
      </c>
    </row>
    <row r="67" spans="1:7" x14ac:dyDescent="0.25">
      <c r="A67" s="2">
        <v>45618</v>
      </c>
      <c r="B67" s="31" t="s">
        <v>20</v>
      </c>
      <c r="C67" s="8" t="s">
        <v>43</v>
      </c>
      <c r="D67" s="4" t="s">
        <v>66</v>
      </c>
      <c r="E67" s="3" t="s">
        <v>504</v>
      </c>
      <c r="F67" s="9"/>
      <c r="G67" s="13">
        <v>14000000</v>
      </c>
    </row>
    <row r="68" spans="1:7" x14ac:dyDescent="0.25">
      <c r="A68" s="2">
        <v>45618</v>
      </c>
      <c r="B68" s="31" t="s">
        <v>12</v>
      </c>
      <c r="C68" s="8" t="s">
        <v>444</v>
      </c>
      <c r="D68" s="4" t="s">
        <v>57</v>
      </c>
      <c r="E68" s="3" t="s">
        <v>505</v>
      </c>
      <c r="F68" s="13">
        <v>19190000</v>
      </c>
      <c r="G68" s="9"/>
    </row>
    <row r="69" spans="1:7" x14ac:dyDescent="0.25">
      <c r="A69" s="2">
        <v>45618</v>
      </c>
      <c r="B69" s="31" t="s">
        <v>12</v>
      </c>
      <c r="C69" s="8" t="s">
        <v>444</v>
      </c>
      <c r="D69" s="4" t="s">
        <v>57</v>
      </c>
      <c r="E69" s="3" t="s">
        <v>502</v>
      </c>
      <c r="F69" s="13">
        <v>19900000</v>
      </c>
      <c r="G69" s="9"/>
    </row>
    <row r="70" spans="1:7" x14ac:dyDescent="0.25">
      <c r="A70" s="2">
        <v>45619</v>
      </c>
      <c r="B70" s="31" t="s">
        <v>12</v>
      </c>
      <c r="C70" s="8" t="s">
        <v>444</v>
      </c>
      <c r="D70" s="4" t="s">
        <v>57</v>
      </c>
      <c r="E70" s="3" t="s">
        <v>502</v>
      </c>
      <c r="F70" s="13">
        <v>16000000</v>
      </c>
      <c r="G70" s="9"/>
    </row>
    <row r="71" spans="1:7" x14ac:dyDescent="0.25">
      <c r="A71" s="2">
        <v>45621</v>
      </c>
      <c r="B71" s="31" t="s">
        <v>20</v>
      </c>
      <c r="C71" s="8" t="s">
        <v>48</v>
      </c>
      <c r="D71" s="4" t="s">
        <v>66</v>
      </c>
      <c r="E71" s="3" t="s">
        <v>506</v>
      </c>
      <c r="F71" s="9"/>
      <c r="G71" s="13">
        <v>20000000</v>
      </c>
    </row>
    <row r="72" spans="1:7" x14ac:dyDescent="0.25">
      <c r="A72" s="2">
        <v>45621</v>
      </c>
      <c r="B72" s="31" t="s">
        <v>20</v>
      </c>
      <c r="C72" s="8" t="s">
        <v>43</v>
      </c>
      <c r="D72" s="4" t="s">
        <v>66</v>
      </c>
      <c r="E72" s="3" t="s">
        <v>507</v>
      </c>
      <c r="F72" s="9"/>
      <c r="G72" s="13">
        <v>10000000</v>
      </c>
    </row>
    <row r="73" spans="1:7" x14ac:dyDescent="0.25">
      <c r="A73" s="2">
        <v>45621</v>
      </c>
      <c r="B73" s="31" t="s">
        <v>20</v>
      </c>
      <c r="C73" s="8" t="s">
        <v>43</v>
      </c>
      <c r="D73" s="4" t="s">
        <v>66</v>
      </c>
      <c r="E73" s="3" t="s">
        <v>508</v>
      </c>
      <c r="F73" s="9"/>
      <c r="G73" s="13">
        <v>16555000</v>
      </c>
    </row>
    <row r="74" spans="1:7" x14ac:dyDescent="0.25">
      <c r="A74" s="2">
        <v>45622</v>
      </c>
      <c r="B74" s="31" t="s">
        <v>12</v>
      </c>
      <c r="C74" s="8" t="s">
        <v>444</v>
      </c>
      <c r="D74" s="4" t="s">
        <v>57</v>
      </c>
      <c r="E74" s="3" t="s">
        <v>509</v>
      </c>
      <c r="F74" s="13">
        <v>5120000</v>
      </c>
      <c r="G74" s="9"/>
    </row>
    <row r="75" spans="1:7" x14ac:dyDescent="0.25">
      <c r="A75" s="2">
        <v>45622</v>
      </c>
      <c r="B75" s="31" t="s">
        <v>12</v>
      </c>
      <c r="C75" s="8" t="s">
        <v>444</v>
      </c>
      <c r="D75" s="4" t="s">
        <v>57</v>
      </c>
      <c r="E75" s="3" t="s">
        <v>506</v>
      </c>
      <c r="F75" s="13">
        <v>6290000</v>
      </c>
      <c r="G75" s="9"/>
    </row>
    <row r="76" spans="1:7" x14ac:dyDescent="0.25">
      <c r="A76" s="2">
        <v>45622</v>
      </c>
      <c r="B76" s="31" t="s">
        <v>12</v>
      </c>
      <c r="C76" s="8" t="s">
        <v>444</v>
      </c>
      <c r="D76" s="4" t="s">
        <v>57</v>
      </c>
      <c r="E76" s="3" t="s">
        <v>510</v>
      </c>
      <c r="F76" s="13">
        <v>5560000</v>
      </c>
      <c r="G76" s="9"/>
    </row>
    <row r="77" spans="1:7" x14ac:dyDescent="0.25">
      <c r="A77" s="2">
        <v>45637</v>
      </c>
      <c r="B77" s="31" t="s">
        <v>20</v>
      </c>
      <c r="C77" s="8" t="s">
        <v>43</v>
      </c>
      <c r="D77" s="4" t="s">
        <v>66</v>
      </c>
      <c r="E77" s="3" t="s">
        <v>511</v>
      </c>
      <c r="F77" s="9"/>
      <c r="G77" s="13">
        <v>9230000</v>
      </c>
    </row>
    <row r="78" spans="1:7" x14ac:dyDescent="0.25">
      <c r="A78" s="2">
        <v>45637</v>
      </c>
      <c r="B78" s="31" t="s">
        <v>12</v>
      </c>
      <c r="C78" s="8" t="s">
        <v>444</v>
      </c>
      <c r="D78" s="4" t="s">
        <v>57</v>
      </c>
      <c r="E78" s="3" t="s">
        <v>511</v>
      </c>
      <c r="F78" s="13">
        <v>9230000</v>
      </c>
      <c r="G78" s="9"/>
    </row>
    <row r="79" spans="1:7" x14ac:dyDescent="0.25">
      <c r="A79" s="2">
        <v>45639</v>
      </c>
      <c r="B79" s="31" t="s">
        <v>20</v>
      </c>
      <c r="C79" s="8" t="s">
        <v>43</v>
      </c>
      <c r="D79" s="4" t="s">
        <v>66</v>
      </c>
      <c r="E79" s="3" t="s">
        <v>512</v>
      </c>
      <c r="F79" s="9"/>
      <c r="G79" s="13">
        <v>2265000</v>
      </c>
    </row>
    <row r="80" spans="1:7" x14ac:dyDescent="0.25">
      <c r="A80" s="2">
        <v>45639</v>
      </c>
      <c r="B80" s="31" t="s">
        <v>12</v>
      </c>
      <c r="C80" s="8" t="s">
        <v>444</v>
      </c>
      <c r="D80" s="4" t="s">
        <v>57</v>
      </c>
      <c r="E80" s="3" t="s">
        <v>512</v>
      </c>
      <c r="F80" s="13">
        <v>2265000</v>
      </c>
      <c r="G80" s="9"/>
    </row>
    <row r="81" spans="1:7" x14ac:dyDescent="0.25">
      <c r="A81" s="2">
        <v>45639</v>
      </c>
      <c r="B81" s="31" t="s">
        <v>12</v>
      </c>
      <c r="C81" s="8" t="s">
        <v>444</v>
      </c>
      <c r="D81" s="4" t="s">
        <v>57</v>
      </c>
      <c r="E81" s="3" t="s">
        <v>510</v>
      </c>
      <c r="F81" s="13">
        <v>7540000</v>
      </c>
      <c r="G81" s="9"/>
    </row>
    <row r="82" spans="1:7" x14ac:dyDescent="0.25">
      <c r="A82" s="2">
        <v>45639</v>
      </c>
      <c r="B82" s="31" t="s">
        <v>12</v>
      </c>
      <c r="C82" s="8" t="s">
        <v>444</v>
      </c>
      <c r="D82" s="4" t="s">
        <v>57</v>
      </c>
      <c r="E82" s="3" t="s">
        <v>509</v>
      </c>
      <c r="F82" s="13">
        <v>10340000</v>
      </c>
      <c r="G82" s="9"/>
    </row>
    <row r="83" spans="1:7" x14ac:dyDescent="0.25">
      <c r="A83" s="2">
        <v>45643</v>
      </c>
      <c r="B83" s="31" t="s">
        <v>20</v>
      </c>
      <c r="C83" s="8" t="s">
        <v>43</v>
      </c>
      <c r="D83" s="4" t="s">
        <v>66</v>
      </c>
      <c r="E83" s="3" t="s">
        <v>513</v>
      </c>
      <c r="F83" s="9"/>
      <c r="G83" s="13">
        <v>10000000</v>
      </c>
    </row>
    <row r="84" spans="1:7" x14ac:dyDescent="0.25">
      <c r="A84" s="2">
        <v>45643</v>
      </c>
      <c r="B84" s="31" t="s">
        <v>20</v>
      </c>
      <c r="C84" s="8" t="s">
        <v>43</v>
      </c>
      <c r="D84" s="4" t="s">
        <v>66</v>
      </c>
      <c r="E84" s="3" t="s">
        <v>514</v>
      </c>
      <c r="F84" s="9"/>
      <c r="G84" s="13">
        <v>8630000</v>
      </c>
    </row>
    <row r="85" spans="1:7" x14ac:dyDescent="0.25">
      <c r="A85" s="2">
        <v>45644</v>
      </c>
      <c r="B85" s="31" t="s">
        <v>12</v>
      </c>
      <c r="C85" s="8" t="s">
        <v>444</v>
      </c>
      <c r="D85" s="4" t="s">
        <v>57</v>
      </c>
      <c r="E85" s="3" t="s">
        <v>506</v>
      </c>
      <c r="F85" s="13">
        <v>7370850</v>
      </c>
      <c r="G85" s="9"/>
    </row>
    <row r="86" spans="1:7" x14ac:dyDescent="0.25">
      <c r="A86" s="2">
        <v>45644</v>
      </c>
      <c r="B86" s="31" t="s">
        <v>12</v>
      </c>
      <c r="C86" s="8" t="s">
        <v>444</v>
      </c>
      <c r="D86" s="4" t="s">
        <v>57</v>
      </c>
      <c r="E86" s="3" t="s">
        <v>515</v>
      </c>
      <c r="F86" s="13">
        <v>18370000</v>
      </c>
      <c r="G86" s="9"/>
    </row>
    <row r="87" spans="1:7" x14ac:dyDescent="0.25">
      <c r="A87" s="2">
        <v>45647</v>
      </c>
      <c r="B87" s="31" t="s">
        <v>20</v>
      </c>
      <c r="C87" s="8" t="s">
        <v>43</v>
      </c>
      <c r="D87" s="4" t="s">
        <v>66</v>
      </c>
      <c r="E87" s="3" t="s">
        <v>516</v>
      </c>
      <c r="F87" s="9"/>
      <c r="G87" s="13">
        <v>7800000</v>
      </c>
    </row>
    <row r="88" spans="1:7" x14ac:dyDescent="0.25">
      <c r="A88" s="2">
        <v>45647</v>
      </c>
      <c r="B88" s="31" t="s">
        <v>20</v>
      </c>
      <c r="C88" s="8" t="s">
        <v>48</v>
      </c>
      <c r="D88" s="4" t="s">
        <v>66</v>
      </c>
      <c r="E88" s="3" t="s">
        <v>517</v>
      </c>
      <c r="F88" s="9"/>
      <c r="G88" s="13">
        <v>16600000</v>
      </c>
    </row>
    <row r="89" spans="1:7" x14ac:dyDescent="0.25">
      <c r="A89" s="2">
        <v>45647</v>
      </c>
      <c r="B89" s="31" t="s">
        <v>12</v>
      </c>
      <c r="C89" s="8" t="s">
        <v>444</v>
      </c>
      <c r="D89" s="4" t="s">
        <v>57</v>
      </c>
      <c r="E89" s="3" t="s">
        <v>517</v>
      </c>
      <c r="F89" s="13">
        <v>21700000</v>
      </c>
      <c r="G89" s="9"/>
    </row>
    <row r="90" spans="1:7" x14ac:dyDescent="0.25">
      <c r="A90" s="2">
        <v>45649</v>
      </c>
      <c r="B90" s="31" t="s">
        <v>20</v>
      </c>
      <c r="C90" s="8" t="s">
        <v>43</v>
      </c>
      <c r="D90" s="4" t="s">
        <v>66</v>
      </c>
      <c r="E90" s="3" t="s">
        <v>518</v>
      </c>
      <c r="F90" s="9"/>
      <c r="G90" s="13">
        <v>1920000</v>
      </c>
    </row>
    <row r="91" spans="1:7" x14ac:dyDescent="0.25">
      <c r="A91" s="2">
        <v>45649</v>
      </c>
      <c r="B91" s="31" t="s">
        <v>20</v>
      </c>
      <c r="C91" s="8" t="s">
        <v>43</v>
      </c>
      <c r="D91" s="4" t="s">
        <v>66</v>
      </c>
      <c r="E91" s="3" t="s">
        <v>519</v>
      </c>
      <c r="F91" s="9"/>
      <c r="G91" s="13">
        <v>10000000</v>
      </c>
    </row>
    <row r="92" spans="1:7" x14ac:dyDescent="0.25">
      <c r="A92" s="2">
        <v>45650</v>
      </c>
      <c r="B92" s="31" t="s">
        <v>12</v>
      </c>
      <c r="C92" s="8" t="s">
        <v>444</v>
      </c>
      <c r="D92" s="4" t="s">
        <v>57</v>
      </c>
      <c r="E92" s="3" t="s">
        <v>519</v>
      </c>
      <c r="F92" s="13">
        <v>11585000</v>
      </c>
      <c r="G92" s="9"/>
    </row>
    <row r="93" spans="1:7" x14ac:dyDescent="0.25">
      <c r="A93" s="230">
        <v>532259850</v>
      </c>
      <c r="B93" s="230"/>
      <c r="C93" s="230"/>
      <c r="D93" s="230"/>
      <c r="E93" s="230"/>
      <c r="F93" s="230"/>
      <c r="G93" s="32">
        <v>510385000</v>
      </c>
    </row>
    <row r="94" spans="1:7" x14ac:dyDescent="0.25">
      <c r="A94" s="15" t="s">
        <v>4</v>
      </c>
      <c r="B94" s="31" t="s">
        <v>20</v>
      </c>
      <c r="C94" s="16" t="s">
        <v>438</v>
      </c>
      <c r="D94" s="234"/>
      <c r="E94" s="234"/>
      <c r="F94" s="234"/>
      <c r="G94" s="33">
        <v>21874850</v>
      </c>
    </row>
    <row r="95" spans="1:7" x14ac:dyDescent="0.25">
      <c r="A95" s="232">
        <v>532259850</v>
      </c>
      <c r="B95" s="232"/>
      <c r="C95" s="232"/>
      <c r="D95" s="232"/>
      <c r="E95" s="232"/>
      <c r="F95" s="232"/>
      <c r="G95" s="34">
        <v>532259850</v>
      </c>
    </row>
  </sheetData>
  <mergeCells count="12">
    <mergeCell ref="A95:F95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93:F93"/>
    <mergeCell ref="D94:F94"/>
  </mergeCells>
  <pageMargins left="0.7" right="0.7" top="0.75" bottom="0.75" header="0.3" footer="0.3"/>
  <pageSetup paperSize="0" orientation="portrait" horizontalDpi="0" verticalDpi="0" copie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C52E2-7328-4868-BB88-1DA094B024F8}">
  <dimension ref="A1:G39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8.140625" bestFit="1" customWidth="1"/>
    <col min="4" max="4" width="11.28515625" bestFit="1" customWidth="1"/>
    <col min="5" max="5" width="14" bestFit="1" customWidth="1"/>
    <col min="6" max="6" width="10.5703125" bestFit="1" customWidth="1"/>
    <col min="7" max="7" width="11.570312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1"/>
      <c r="G1" s="1"/>
    </row>
    <row r="2" spans="1:7" x14ac:dyDescent="0.25">
      <c r="A2" s="225" t="s">
        <v>7</v>
      </c>
      <c r="B2" s="225"/>
      <c r="C2" s="225"/>
      <c r="D2" s="1"/>
      <c r="E2" s="1"/>
      <c r="F2" s="1"/>
      <c r="G2" s="1"/>
    </row>
    <row r="3" spans="1:7" x14ac:dyDescent="0.25">
      <c r="A3" s="227" t="s">
        <v>8</v>
      </c>
      <c r="B3" s="227"/>
      <c r="C3" s="227"/>
      <c r="D3" s="1"/>
      <c r="E3" s="1"/>
      <c r="F3" s="1"/>
      <c r="G3" s="1"/>
    </row>
    <row r="4" spans="1:7" ht="15.75" x14ac:dyDescent="0.25">
      <c r="A4" s="228" t="s">
        <v>1875</v>
      </c>
      <c r="B4" s="228"/>
      <c r="C4" s="228"/>
      <c r="D4" s="1"/>
      <c r="E4" s="1"/>
      <c r="F4" s="1"/>
      <c r="G4" s="1"/>
    </row>
    <row r="5" spans="1:7" x14ac:dyDescent="0.25">
      <c r="A5" s="225" t="s">
        <v>9</v>
      </c>
      <c r="B5" s="225"/>
      <c r="C5" s="225"/>
      <c r="D5" s="1"/>
      <c r="E5" s="1"/>
      <c r="F5" s="1"/>
      <c r="G5" s="1"/>
    </row>
    <row r="6" spans="1:7" x14ac:dyDescent="0.25">
      <c r="A6" s="225" t="s">
        <v>4</v>
      </c>
      <c r="B6" s="225"/>
      <c r="C6" s="225"/>
      <c r="D6" s="1"/>
      <c r="E6" s="1"/>
      <c r="F6" s="1"/>
      <c r="G6" s="1"/>
    </row>
    <row r="7" spans="1:7" x14ac:dyDescent="0.25">
      <c r="A7" s="225" t="s">
        <v>4</v>
      </c>
      <c r="B7" s="225"/>
      <c r="C7" s="225"/>
      <c r="D7" s="1"/>
      <c r="E7" s="1"/>
      <c r="F7" s="1"/>
      <c r="G7" s="1"/>
    </row>
    <row r="8" spans="1:7" x14ac:dyDescent="0.25">
      <c r="A8" s="225" t="s">
        <v>19</v>
      </c>
      <c r="B8" s="225"/>
      <c r="C8" s="225"/>
      <c r="D8" s="1"/>
      <c r="E8" s="1"/>
      <c r="F8" s="1"/>
      <c r="G8" s="1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12">
        <v>45474</v>
      </c>
      <c r="B10" s="211" t="s">
        <v>12</v>
      </c>
      <c r="C10" s="229" t="s">
        <v>5</v>
      </c>
      <c r="D10" s="229"/>
      <c r="E10" s="229"/>
      <c r="F10" s="13">
        <v>4860000</v>
      </c>
      <c r="G10" s="9"/>
    </row>
    <row r="11" spans="1:7" x14ac:dyDescent="0.25">
      <c r="A11" s="2">
        <v>45481</v>
      </c>
      <c r="B11" s="211" t="s">
        <v>12</v>
      </c>
      <c r="C11" s="8" t="s">
        <v>56</v>
      </c>
      <c r="D11" s="4" t="s">
        <v>57</v>
      </c>
      <c r="E11" s="3" t="s">
        <v>1876</v>
      </c>
      <c r="F11" s="13">
        <v>2160000</v>
      </c>
      <c r="G11" s="9"/>
    </row>
    <row r="12" spans="1:7" x14ac:dyDescent="0.25">
      <c r="A12" s="2">
        <v>45481</v>
      </c>
      <c r="B12" s="211" t="s">
        <v>12</v>
      </c>
      <c r="C12" s="8" t="s">
        <v>56</v>
      </c>
      <c r="D12" s="4" t="s">
        <v>57</v>
      </c>
      <c r="E12" s="3" t="s">
        <v>1877</v>
      </c>
      <c r="F12" s="13">
        <v>1620000</v>
      </c>
      <c r="G12" s="9"/>
    </row>
    <row r="13" spans="1:7" x14ac:dyDescent="0.25">
      <c r="A13" s="2">
        <v>45481</v>
      </c>
      <c r="B13" s="211" t="s">
        <v>12</v>
      </c>
      <c r="C13" s="8" t="s">
        <v>56</v>
      </c>
      <c r="D13" s="4" t="s">
        <v>57</v>
      </c>
      <c r="E13" s="3" t="s">
        <v>1878</v>
      </c>
      <c r="F13" s="13">
        <v>1080000</v>
      </c>
      <c r="G13" s="9"/>
    </row>
    <row r="14" spans="1:7" x14ac:dyDescent="0.25">
      <c r="A14" s="2">
        <v>45486</v>
      </c>
      <c r="B14" s="211" t="s">
        <v>20</v>
      </c>
      <c r="C14" s="8" t="s">
        <v>535</v>
      </c>
      <c r="D14" s="4" t="s">
        <v>66</v>
      </c>
      <c r="E14" s="3" t="s">
        <v>1879</v>
      </c>
      <c r="F14" s="9"/>
      <c r="G14" s="13">
        <v>2600000</v>
      </c>
    </row>
    <row r="15" spans="1:7" x14ac:dyDescent="0.25">
      <c r="A15" s="2">
        <v>45486</v>
      </c>
      <c r="B15" s="211" t="s">
        <v>12</v>
      </c>
      <c r="C15" s="8" t="s">
        <v>56</v>
      </c>
      <c r="D15" s="4" t="s">
        <v>57</v>
      </c>
      <c r="E15" s="3" t="s">
        <v>1880</v>
      </c>
      <c r="F15" s="13">
        <v>2600000</v>
      </c>
      <c r="G15" s="9"/>
    </row>
    <row r="16" spans="1:7" x14ac:dyDescent="0.25">
      <c r="A16" s="2">
        <v>45507</v>
      </c>
      <c r="B16" s="211" t="s">
        <v>20</v>
      </c>
      <c r="C16" s="8" t="s">
        <v>48</v>
      </c>
      <c r="D16" s="4" t="s">
        <v>66</v>
      </c>
      <c r="E16" s="3" t="s">
        <v>1881</v>
      </c>
      <c r="F16" s="9"/>
      <c r="G16" s="13">
        <v>800000</v>
      </c>
    </row>
    <row r="17" spans="1:7" x14ac:dyDescent="0.25">
      <c r="A17" s="2">
        <v>45507</v>
      </c>
      <c r="B17" s="211" t="s">
        <v>12</v>
      </c>
      <c r="C17" s="8" t="s">
        <v>56</v>
      </c>
      <c r="D17" s="4" t="s">
        <v>57</v>
      </c>
      <c r="E17" s="3" t="s">
        <v>1881</v>
      </c>
      <c r="F17" s="13">
        <v>800000</v>
      </c>
      <c r="G17" s="9"/>
    </row>
    <row r="18" spans="1:7" x14ac:dyDescent="0.25">
      <c r="A18" s="2">
        <v>45525</v>
      </c>
      <c r="B18" s="211" t="s">
        <v>20</v>
      </c>
      <c r="C18" s="8" t="s">
        <v>13</v>
      </c>
      <c r="D18" s="4" t="s">
        <v>66</v>
      </c>
      <c r="E18" s="3" t="s">
        <v>1882</v>
      </c>
      <c r="F18" s="9"/>
      <c r="G18" s="13">
        <v>1700000</v>
      </c>
    </row>
    <row r="19" spans="1:7" x14ac:dyDescent="0.25">
      <c r="A19" s="2">
        <v>45526</v>
      </c>
      <c r="B19" s="211" t="s">
        <v>20</v>
      </c>
      <c r="C19" s="8" t="s">
        <v>13</v>
      </c>
      <c r="D19" s="4" t="s">
        <v>66</v>
      </c>
      <c r="E19" s="3" t="s">
        <v>1883</v>
      </c>
      <c r="F19" s="9"/>
      <c r="G19" s="13">
        <v>5000000</v>
      </c>
    </row>
    <row r="20" spans="1:7" x14ac:dyDescent="0.25">
      <c r="A20" s="2">
        <v>45526</v>
      </c>
      <c r="B20" s="211" t="s">
        <v>20</v>
      </c>
      <c r="C20" s="8" t="s">
        <v>43</v>
      </c>
      <c r="D20" s="4" t="s">
        <v>66</v>
      </c>
      <c r="E20" s="3" t="s">
        <v>1884</v>
      </c>
      <c r="F20" s="9"/>
      <c r="G20" s="13">
        <v>200000</v>
      </c>
    </row>
    <row r="21" spans="1:7" x14ac:dyDescent="0.25">
      <c r="A21" s="2">
        <v>45526</v>
      </c>
      <c r="B21" s="211" t="s">
        <v>12</v>
      </c>
      <c r="C21" s="8" t="s">
        <v>56</v>
      </c>
      <c r="D21" s="4" t="s">
        <v>57</v>
      </c>
      <c r="E21" s="3" t="s">
        <v>1883</v>
      </c>
      <c r="F21" s="13">
        <v>5200000</v>
      </c>
      <c r="G21" s="9"/>
    </row>
    <row r="22" spans="1:7" x14ac:dyDescent="0.25">
      <c r="A22" s="2">
        <v>45526</v>
      </c>
      <c r="B22" s="211" t="s">
        <v>12</v>
      </c>
      <c r="C22" s="8" t="s">
        <v>56</v>
      </c>
      <c r="D22" s="4" t="s">
        <v>57</v>
      </c>
      <c r="E22" s="3" t="s">
        <v>1885</v>
      </c>
      <c r="F22" s="13">
        <v>1700000</v>
      </c>
      <c r="G22" s="9"/>
    </row>
    <row r="23" spans="1:7" x14ac:dyDescent="0.25">
      <c r="A23" s="2">
        <v>45528</v>
      </c>
      <c r="B23" s="211" t="s">
        <v>20</v>
      </c>
      <c r="C23" s="8" t="s">
        <v>43</v>
      </c>
      <c r="D23" s="4" t="s">
        <v>66</v>
      </c>
      <c r="E23" s="3" t="s">
        <v>1886</v>
      </c>
      <c r="F23" s="9"/>
      <c r="G23" s="13">
        <v>798000</v>
      </c>
    </row>
    <row r="24" spans="1:7" x14ac:dyDescent="0.25">
      <c r="A24" s="2">
        <v>45528</v>
      </c>
      <c r="B24" s="211" t="s">
        <v>12</v>
      </c>
      <c r="C24" s="8" t="s">
        <v>56</v>
      </c>
      <c r="D24" s="4" t="s">
        <v>57</v>
      </c>
      <c r="E24" s="3" t="s">
        <v>1886</v>
      </c>
      <c r="F24" s="13">
        <v>798000</v>
      </c>
      <c r="G24" s="9"/>
    </row>
    <row r="25" spans="1:7" x14ac:dyDescent="0.25">
      <c r="A25" s="2">
        <v>45532</v>
      </c>
      <c r="B25" s="211" t="s">
        <v>20</v>
      </c>
      <c r="C25" s="8" t="s">
        <v>13</v>
      </c>
      <c r="D25" s="4" t="s">
        <v>66</v>
      </c>
      <c r="E25" s="3" t="s">
        <v>1887</v>
      </c>
      <c r="F25" s="9"/>
      <c r="G25" s="13">
        <v>4600000</v>
      </c>
    </row>
    <row r="26" spans="1:7" x14ac:dyDescent="0.25">
      <c r="A26" s="2">
        <v>45532</v>
      </c>
      <c r="B26" s="211" t="s">
        <v>12</v>
      </c>
      <c r="C26" s="8" t="s">
        <v>56</v>
      </c>
      <c r="D26" s="4" t="s">
        <v>57</v>
      </c>
      <c r="E26" s="3" t="s">
        <v>1887</v>
      </c>
      <c r="F26" s="13">
        <v>4600000</v>
      </c>
      <c r="G26" s="9"/>
    </row>
    <row r="27" spans="1:7" x14ac:dyDescent="0.25">
      <c r="A27" s="2">
        <v>45541</v>
      </c>
      <c r="B27" s="211" t="s">
        <v>20</v>
      </c>
      <c r="C27" s="8" t="s">
        <v>13</v>
      </c>
      <c r="D27" s="4" t="s">
        <v>66</v>
      </c>
      <c r="E27" s="3" t="s">
        <v>1888</v>
      </c>
      <c r="F27" s="9"/>
      <c r="G27" s="13">
        <v>10660000</v>
      </c>
    </row>
    <row r="28" spans="1:7" x14ac:dyDescent="0.25">
      <c r="A28" s="2">
        <v>45541</v>
      </c>
      <c r="B28" s="211" t="s">
        <v>12</v>
      </c>
      <c r="C28" s="8" t="s">
        <v>56</v>
      </c>
      <c r="D28" s="4" t="s">
        <v>57</v>
      </c>
      <c r="E28" s="3" t="s">
        <v>1889</v>
      </c>
      <c r="F28" s="13">
        <v>8200000</v>
      </c>
      <c r="G28" s="9"/>
    </row>
    <row r="29" spans="1:7" x14ac:dyDescent="0.25">
      <c r="A29" s="2">
        <v>45548</v>
      </c>
      <c r="B29" s="211" t="s">
        <v>20</v>
      </c>
      <c r="C29" s="8" t="s">
        <v>48</v>
      </c>
      <c r="D29" s="4" t="s">
        <v>66</v>
      </c>
      <c r="E29" s="3" t="s">
        <v>1890</v>
      </c>
      <c r="F29" s="9"/>
      <c r="G29" s="13">
        <v>5900000</v>
      </c>
    </row>
    <row r="30" spans="1:7" x14ac:dyDescent="0.25">
      <c r="A30" s="2">
        <v>45548</v>
      </c>
      <c r="B30" s="211" t="s">
        <v>20</v>
      </c>
      <c r="C30" s="8" t="s">
        <v>48</v>
      </c>
      <c r="D30" s="4" t="s">
        <v>66</v>
      </c>
      <c r="E30" s="3" t="s">
        <v>1891</v>
      </c>
      <c r="F30" s="9"/>
      <c r="G30" s="13">
        <v>5000000</v>
      </c>
    </row>
    <row r="31" spans="1:7" x14ac:dyDescent="0.25">
      <c r="A31" s="2">
        <v>45552</v>
      </c>
      <c r="B31" s="211" t="s">
        <v>12</v>
      </c>
      <c r="C31" s="8" t="s">
        <v>56</v>
      </c>
      <c r="D31" s="4" t="s">
        <v>57</v>
      </c>
      <c r="E31" s="3" t="s">
        <v>1892</v>
      </c>
      <c r="F31" s="13">
        <v>5000000</v>
      </c>
      <c r="G31" s="9"/>
    </row>
    <row r="32" spans="1:7" x14ac:dyDescent="0.25">
      <c r="A32" s="2">
        <v>45552</v>
      </c>
      <c r="B32" s="211" t="s">
        <v>12</v>
      </c>
      <c r="C32" s="8" t="s">
        <v>56</v>
      </c>
      <c r="D32" s="4" t="s">
        <v>57</v>
      </c>
      <c r="E32" s="3" t="s">
        <v>1890</v>
      </c>
      <c r="F32" s="13">
        <v>5900000</v>
      </c>
      <c r="G32" s="9"/>
    </row>
    <row r="33" spans="1:7" x14ac:dyDescent="0.25">
      <c r="A33" s="2">
        <v>45582</v>
      </c>
      <c r="B33" s="211" t="s">
        <v>20</v>
      </c>
      <c r="C33" s="8" t="s">
        <v>13</v>
      </c>
      <c r="D33" s="4" t="s">
        <v>66</v>
      </c>
      <c r="E33" s="3" t="s">
        <v>1893</v>
      </c>
      <c r="F33" s="9"/>
      <c r="G33" s="13">
        <v>1120000</v>
      </c>
    </row>
    <row r="34" spans="1:7" x14ac:dyDescent="0.25">
      <c r="A34" s="2">
        <v>45582</v>
      </c>
      <c r="B34" s="211" t="s">
        <v>20</v>
      </c>
      <c r="C34" s="8" t="s">
        <v>13</v>
      </c>
      <c r="D34" s="4" t="s">
        <v>66</v>
      </c>
      <c r="E34" s="3" t="s">
        <v>1894</v>
      </c>
      <c r="F34" s="9"/>
      <c r="G34" s="13">
        <v>1120000</v>
      </c>
    </row>
    <row r="35" spans="1:7" x14ac:dyDescent="0.25">
      <c r="A35" s="2">
        <v>45582</v>
      </c>
      <c r="B35" s="211" t="s">
        <v>12</v>
      </c>
      <c r="C35" s="8" t="s">
        <v>56</v>
      </c>
      <c r="D35" s="4" t="s">
        <v>57</v>
      </c>
      <c r="E35" s="3" t="s">
        <v>1894</v>
      </c>
      <c r="F35" s="13">
        <v>7200000</v>
      </c>
      <c r="G35" s="9"/>
    </row>
    <row r="36" spans="1:7" x14ac:dyDescent="0.25">
      <c r="A36" s="2">
        <v>45582</v>
      </c>
      <c r="B36" s="211" t="s">
        <v>12</v>
      </c>
      <c r="C36" s="8" t="s">
        <v>56</v>
      </c>
      <c r="D36" s="4" t="s">
        <v>57</v>
      </c>
      <c r="E36" s="3" t="s">
        <v>1893</v>
      </c>
      <c r="F36" s="13">
        <v>1120000</v>
      </c>
      <c r="G36" s="9"/>
    </row>
    <row r="37" spans="1:7" x14ac:dyDescent="0.25">
      <c r="A37" s="230">
        <v>52838000</v>
      </c>
      <c r="B37" s="230"/>
      <c r="C37" s="230"/>
      <c r="D37" s="230"/>
      <c r="E37" s="230"/>
      <c r="F37" s="230"/>
      <c r="G37" s="212">
        <v>39498000</v>
      </c>
    </row>
    <row r="38" spans="1:7" x14ac:dyDescent="0.25">
      <c r="A38" s="15" t="s">
        <v>4</v>
      </c>
      <c r="B38" s="211" t="s">
        <v>20</v>
      </c>
      <c r="C38" s="16" t="s">
        <v>438</v>
      </c>
      <c r="D38" s="234"/>
      <c r="E38" s="234"/>
      <c r="F38" s="234"/>
      <c r="G38" s="213">
        <v>13340000</v>
      </c>
    </row>
    <row r="39" spans="1:7" x14ac:dyDescent="0.25">
      <c r="A39" s="232">
        <v>52838000</v>
      </c>
      <c r="B39" s="232"/>
      <c r="C39" s="232"/>
      <c r="D39" s="232"/>
      <c r="E39" s="232"/>
      <c r="F39" s="232"/>
      <c r="G39" s="214">
        <v>52838000</v>
      </c>
    </row>
  </sheetData>
  <mergeCells count="13">
    <mergeCell ref="A6:C6"/>
    <mergeCell ref="A1:C1"/>
    <mergeCell ref="A2:C2"/>
    <mergeCell ref="A3:C3"/>
    <mergeCell ref="A4:C4"/>
    <mergeCell ref="A5:C5"/>
    <mergeCell ref="A39:F39"/>
    <mergeCell ref="A7:C7"/>
    <mergeCell ref="A8:C8"/>
    <mergeCell ref="B9:C9"/>
    <mergeCell ref="C10:E10"/>
    <mergeCell ref="A37:F37"/>
    <mergeCell ref="D38:F38"/>
  </mergeCells>
  <pageMargins left="0.7" right="0.7" top="0.75" bottom="0.75" header="0.3" footer="0.3"/>
  <pageSetup paperSize="0" orientation="portrait" horizontalDpi="0" verticalDpi="0" copie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52EFD-84F6-436E-8921-5319325B0A20}">
  <dimension ref="A1:G21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2.5703125" bestFit="1" customWidth="1"/>
    <col min="4" max="4" width="11.28515625" bestFit="1" customWidth="1"/>
    <col min="5" max="5" width="13.140625" bestFit="1" customWidth="1"/>
    <col min="6" max="6" width="10.5703125" bestFit="1" customWidth="1"/>
    <col min="7" max="7" width="11.570312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1"/>
      <c r="G1" s="1"/>
    </row>
    <row r="2" spans="1:7" x14ac:dyDescent="0.25">
      <c r="A2" s="225" t="s">
        <v>7</v>
      </c>
      <c r="B2" s="225"/>
      <c r="C2" s="225"/>
      <c r="D2" s="1"/>
      <c r="E2" s="1"/>
      <c r="F2" s="1"/>
      <c r="G2" s="1"/>
    </row>
    <row r="3" spans="1:7" x14ac:dyDescent="0.25">
      <c r="A3" s="227" t="s">
        <v>8</v>
      </c>
      <c r="B3" s="227"/>
      <c r="C3" s="227"/>
      <c r="D3" s="1"/>
      <c r="E3" s="1"/>
      <c r="F3" s="1"/>
      <c r="G3" s="1"/>
    </row>
    <row r="4" spans="1:7" ht="15.75" x14ac:dyDescent="0.25">
      <c r="A4" s="228" t="s">
        <v>1895</v>
      </c>
      <c r="B4" s="228"/>
      <c r="C4" s="228"/>
      <c r="D4" s="1"/>
      <c r="E4" s="1"/>
      <c r="F4" s="1"/>
      <c r="G4" s="1"/>
    </row>
    <row r="5" spans="1:7" x14ac:dyDescent="0.25">
      <c r="A5" s="225" t="s">
        <v>9</v>
      </c>
      <c r="B5" s="225"/>
      <c r="C5" s="225"/>
      <c r="D5" s="1"/>
      <c r="E5" s="1"/>
      <c r="F5" s="1"/>
      <c r="G5" s="1"/>
    </row>
    <row r="6" spans="1:7" x14ac:dyDescent="0.25">
      <c r="A6" s="225" t="s">
        <v>4</v>
      </c>
      <c r="B6" s="225"/>
      <c r="C6" s="225"/>
      <c r="D6" s="1"/>
      <c r="E6" s="1"/>
      <c r="F6" s="1"/>
      <c r="G6" s="1"/>
    </row>
    <row r="7" spans="1:7" x14ac:dyDescent="0.25">
      <c r="A7" s="225" t="s">
        <v>4</v>
      </c>
      <c r="B7" s="225"/>
      <c r="C7" s="225"/>
      <c r="D7" s="1"/>
      <c r="E7" s="1"/>
      <c r="F7" s="1"/>
      <c r="G7" s="1"/>
    </row>
    <row r="8" spans="1:7" x14ac:dyDescent="0.25">
      <c r="A8" s="225" t="s">
        <v>19</v>
      </c>
      <c r="B8" s="225"/>
      <c r="C8" s="225"/>
      <c r="D8" s="1"/>
      <c r="E8" s="1"/>
      <c r="F8" s="1"/>
      <c r="G8" s="1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45498</v>
      </c>
      <c r="B10" s="215" t="s">
        <v>20</v>
      </c>
      <c r="C10" s="8" t="s">
        <v>48</v>
      </c>
      <c r="D10" s="4" t="s">
        <v>66</v>
      </c>
      <c r="E10" s="3" t="s">
        <v>1896</v>
      </c>
      <c r="F10" s="9"/>
      <c r="G10" s="13">
        <v>15000000</v>
      </c>
    </row>
    <row r="11" spans="1:7" x14ac:dyDescent="0.25">
      <c r="A11" s="2">
        <v>45510</v>
      </c>
      <c r="B11" s="215" t="s">
        <v>12</v>
      </c>
      <c r="C11" s="8" t="s">
        <v>149</v>
      </c>
      <c r="D11" s="4" t="s">
        <v>57</v>
      </c>
      <c r="E11" s="3" t="s">
        <v>1897</v>
      </c>
      <c r="F11" s="13">
        <v>9000000</v>
      </c>
      <c r="G11" s="9"/>
    </row>
    <row r="12" spans="1:7" x14ac:dyDescent="0.25">
      <c r="A12" s="2">
        <v>45534</v>
      </c>
      <c r="B12" s="215" t="s">
        <v>12</v>
      </c>
      <c r="C12" s="8" t="s">
        <v>149</v>
      </c>
      <c r="D12" s="4" t="s">
        <v>57</v>
      </c>
      <c r="E12" s="3" t="s">
        <v>1898</v>
      </c>
      <c r="F12" s="13">
        <v>9600000</v>
      </c>
      <c r="G12" s="9"/>
    </row>
    <row r="13" spans="1:7" x14ac:dyDescent="0.25">
      <c r="A13" s="2">
        <v>45546</v>
      </c>
      <c r="B13" s="215" t="s">
        <v>12</v>
      </c>
      <c r="C13" s="8" t="s">
        <v>149</v>
      </c>
      <c r="D13" s="4" t="s">
        <v>57</v>
      </c>
      <c r="E13" s="3" t="s">
        <v>1899</v>
      </c>
      <c r="F13" s="13">
        <v>9120000</v>
      </c>
      <c r="G13" s="9"/>
    </row>
    <row r="14" spans="1:7" x14ac:dyDescent="0.25">
      <c r="A14" s="2">
        <v>45549</v>
      </c>
      <c r="B14" s="215" t="s">
        <v>12</v>
      </c>
      <c r="C14" s="8" t="s">
        <v>149</v>
      </c>
      <c r="D14" s="4" t="s">
        <v>57</v>
      </c>
      <c r="E14" s="3" t="s">
        <v>1900</v>
      </c>
      <c r="F14" s="13">
        <v>9120000</v>
      </c>
      <c r="G14" s="9"/>
    </row>
    <row r="15" spans="1:7" x14ac:dyDescent="0.25">
      <c r="A15" s="2">
        <v>45553</v>
      </c>
      <c r="B15" s="215" t="s">
        <v>20</v>
      </c>
      <c r="C15" s="8" t="s">
        <v>48</v>
      </c>
      <c r="D15" s="4" t="s">
        <v>66</v>
      </c>
      <c r="E15" s="3" t="s">
        <v>1901</v>
      </c>
      <c r="F15" s="9"/>
      <c r="G15" s="13">
        <v>10000000</v>
      </c>
    </row>
    <row r="16" spans="1:7" x14ac:dyDescent="0.25">
      <c r="A16" s="2">
        <v>45566</v>
      </c>
      <c r="B16" s="215" t="s">
        <v>20</v>
      </c>
      <c r="C16" s="8" t="s">
        <v>48</v>
      </c>
      <c r="D16" s="4" t="s">
        <v>66</v>
      </c>
      <c r="E16" s="3" t="s">
        <v>1902</v>
      </c>
      <c r="F16" s="9"/>
      <c r="G16" s="13">
        <v>20000000</v>
      </c>
    </row>
    <row r="17" spans="1:7" x14ac:dyDescent="0.25">
      <c r="A17" s="2">
        <v>45631</v>
      </c>
      <c r="B17" s="215" t="s">
        <v>12</v>
      </c>
      <c r="C17" s="8" t="s">
        <v>149</v>
      </c>
      <c r="D17" s="4" t="s">
        <v>57</v>
      </c>
      <c r="E17" s="3" t="s">
        <v>1903</v>
      </c>
      <c r="F17" s="13">
        <v>6600000</v>
      </c>
      <c r="G17" s="9"/>
    </row>
    <row r="18" spans="1:7" x14ac:dyDescent="0.25">
      <c r="A18" s="2">
        <v>45632</v>
      </c>
      <c r="B18" s="215" t="s">
        <v>12</v>
      </c>
      <c r="C18" s="8" t="s">
        <v>149</v>
      </c>
      <c r="D18" s="4" t="s">
        <v>57</v>
      </c>
      <c r="E18" s="3" t="s">
        <v>1904</v>
      </c>
      <c r="F18" s="13">
        <v>3300000</v>
      </c>
      <c r="G18" s="9"/>
    </row>
    <row r="19" spans="1:7" x14ac:dyDescent="0.25">
      <c r="A19" s="230">
        <v>46740000</v>
      </c>
      <c r="B19" s="230"/>
      <c r="C19" s="230"/>
      <c r="D19" s="230"/>
      <c r="E19" s="230"/>
      <c r="F19" s="230"/>
      <c r="G19" s="216">
        <v>45000000</v>
      </c>
    </row>
    <row r="20" spans="1:7" x14ac:dyDescent="0.25">
      <c r="A20" s="15" t="s">
        <v>4</v>
      </c>
      <c r="B20" s="215" t="s">
        <v>20</v>
      </c>
      <c r="C20" s="16" t="s">
        <v>438</v>
      </c>
      <c r="D20" s="234"/>
      <c r="E20" s="234"/>
      <c r="F20" s="234"/>
      <c r="G20" s="217">
        <v>1740000</v>
      </c>
    </row>
    <row r="21" spans="1:7" x14ac:dyDescent="0.25">
      <c r="A21" s="232">
        <v>46740000</v>
      </c>
      <c r="B21" s="232"/>
      <c r="C21" s="232"/>
      <c r="D21" s="232"/>
      <c r="E21" s="232"/>
      <c r="F21" s="232"/>
      <c r="G21" s="218">
        <v>46740000</v>
      </c>
    </row>
  </sheetData>
  <mergeCells count="12">
    <mergeCell ref="A21:F21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19:F19"/>
    <mergeCell ref="D20:F20"/>
  </mergeCells>
  <pageMargins left="0.7" right="0.7" top="0.75" bottom="0.75" header="0.3" footer="0.3"/>
  <pageSetup paperSize="0" orientation="portrait" horizontalDpi="0" verticalDpi="0" copie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1FDCA-6D34-42BE-87FA-7C85EF9726AF}">
  <dimension ref="A1:G133"/>
  <sheetViews>
    <sheetView tabSelected="1" workbookViewId="0">
      <selection activeCell="E10" sqref="E10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36.85546875" bestFit="1" customWidth="1"/>
    <col min="4" max="4" width="11.28515625" bestFit="1" customWidth="1"/>
    <col min="5" max="5" width="14" bestFit="1" customWidth="1"/>
    <col min="6" max="6" width="16.5703125" style="100" bestFit="1" customWidth="1"/>
    <col min="7" max="7" width="16.570312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94"/>
      <c r="G1" s="1"/>
    </row>
    <row r="2" spans="1:7" x14ac:dyDescent="0.25">
      <c r="A2" s="225" t="s">
        <v>7</v>
      </c>
      <c r="B2" s="225"/>
      <c r="C2" s="225"/>
      <c r="D2" s="1"/>
      <c r="E2" s="1"/>
      <c r="F2" s="94"/>
      <c r="G2" s="1"/>
    </row>
    <row r="3" spans="1:7" x14ac:dyDescent="0.25">
      <c r="A3" s="227" t="s">
        <v>8</v>
      </c>
      <c r="B3" s="227"/>
      <c r="C3" s="227"/>
      <c r="D3" s="1"/>
      <c r="E3" s="1"/>
      <c r="F3" s="94"/>
      <c r="G3" s="1"/>
    </row>
    <row r="4" spans="1:7" ht="15.75" x14ac:dyDescent="0.25">
      <c r="A4" s="228" t="s">
        <v>2138</v>
      </c>
      <c r="B4" s="228"/>
      <c r="C4" s="228"/>
      <c r="D4" s="1"/>
      <c r="E4" s="1"/>
      <c r="F4" s="94"/>
      <c r="G4" s="1"/>
    </row>
    <row r="5" spans="1:7" x14ac:dyDescent="0.25">
      <c r="A5" s="225" t="s">
        <v>9</v>
      </c>
      <c r="B5" s="225"/>
      <c r="C5" s="225"/>
      <c r="D5" s="1"/>
      <c r="E5" s="1"/>
      <c r="F5" s="94"/>
      <c r="G5" s="1"/>
    </row>
    <row r="6" spans="1:7" x14ac:dyDescent="0.25">
      <c r="A6" s="225" t="s">
        <v>4</v>
      </c>
      <c r="B6" s="225"/>
      <c r="C6" s="225"/>
      <c r="D6" s="1"/>
      <c r="E6" s="1"/>
      <c r="F6" s="94"/>
      <c r="G6" s="1"/>
    </row>
    <row r="7" spans="1:7" x14ac:dyDescent="0.25">
      <c r="A7" s="225" t="s">
        <v>4</v>
      </c>
      <c r="B7" s="225"/>
      <c r="C7" s="225"/>
      <c r="D7" s="1"/>
      <c r="E7" s="1"/>
      <c r="F7" s="94"/>
      <c r="G7" s="1"/>
    </row>
    <row r="8" spans="1:7" x14ac:dyDescent="0.25">
      <c r="A8" s="225" t="s">
        <v>19</v>
      </c>
      <c r="B8" s="225"/>
      <c r="C8" s="225"/>
      <c r="D8" s="1"/>
      <c r="E8" s="1"/>
      <c r="F8" s="94"/>
      <c r="G8" s="1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95" t="s">
        <v>10</v>
      </c>
      <c r="G9" s="7" t="s">
        <v>11</v>
      </c>
    </row>
    <row r="10" spans="1:7" x14ac:dyDescent="0.25">
      <c r="A10" s="2">
        <v>45482</v>
      </c>
      <c r="B10" s="219" t="s">
        <v>12</v>
      </c>
      <c r="C10" s="8" t="s">
        <v>458</v>
      </c>
      <c r="D10" s="4" t="s">
        <v>57</v>
      </c>
      <c r="E10" s="3" t="s">
        <v>1905</v>
      </c>
      <c r="F10" s="96">
        <v>28369000</v>
      </c>
      <c r="G10" s="9"/>
    </row>
    <row r="11" spans="1:7" x14ac:dyDescent="0.25">
      <c r="A11" s="2">
        <v>45484</v>
      </c>
      <c r="B11" s="219" t="s">
        <v>20</v>
      </c>
      <c r="C11" s="8" t="s">
        <v>535</v>
      </c>
      <c r="D11" s="4" t="s">
        <v>66</v>
      </c>
      <c r="E11" s="3" t="s">
        <v>1906</v>
      </c>
      <c r="F11" s="96"/>
      <c r="G11" s="13">
        <v>20000000</v>
      </c>
    </row>
    <row r="12" spans="1:7" x14ac:dyDescent="0.25">
      <c r="A12" s="2">
        <v>45484</v>
      </c>
      <c r="B12" s="219" t="s">
        <v>20</v>
      </c>
      <c r="C12" s="8" t="s">
        <v>535</v>
      </c>
      <c r="D12" s="4" t="s">
        <v>66</v>
      </c>
      <c r="E12" s="3" t="s">
        <v>1907</v>
      </c>
      <c r="F12" s="96"/>
      <c r="G12" s="13">
        <v>1000000</v>
      </c>
    </row>
    <row r="13" spans="1:7" x14ac:dyDescent="0.25">
      <c r="A13" s="2">
        <v>45491</v>
      </c>
      <c r="B13" s="219" t="s">
        <v>12</v>
      </c>
      <c r="C13" s="8" t="s">
        <v>444</v>
      </c>
      <c r="D13" s="4" t="s">
        <v>57</v>
      </c>
      <c r="E13" s="3" t="s">
        <v>1908</v>
      </c>
      <c r="F13" s="96">
        <v>10030000</v>
      </c>
      <c r="G13" s="9"/>
    </row>
    <row r="14" spans="1:7" x14ac:dyDescent="0.25">
      <c r="A14" s="2">
        <v>45491</v>
      </c>
      <c r="B14" s="219" t="s">
        <v>12</v>
      </c>
      <c r="C14" s="8" t="s">
        <v>444</v>
      </c>
      <c r="D14" s="4" t="s">
        <v>57</v>
      </c>
      <c r="E14" s="3" t="s">
        <v>1908</v>
      </c>
      <c r="F14" s="96">
        <v>4415000</v>
      </c>
      <c r="G14" s="9"/>
    </row>
    <row r="15" spans="1:7" x14ac:dyDescent="0.25">
      <c r="A15" s="2">
        <v>45497</v>
      </c>
      <c r="B15" s="219" t="s">
        <v>20</v>
      </c>
      <c r="C15" s="8" t="s">
        <v>462</v>
      </c>
      <c r="D15" s="4" t="s">
        <v>66</v>
      </c>
      <c r="E15" s="3" t="s">
        <v>1909</v>
      </c>
      <c r="F15" s="96"/>
      <c r="G15" s="13">
        <v>24000000</v>
      </c>
    </row>
    <row r="16" spans="1:7" x14ac:dyDescent="0.25">
      <c r="A16" s="2">
        <v>45498</v>
      </c>
      <c r="B16" s="219" t="s">
        <v>12</v>
      </c>
      <c r="C16" s="8" t="s">
        <v>441</v>
      </c>
      <c r="D16" s="4" t="s">
        <v>57</v>
      </c>
      <c r="E16" s="3" t="s">
        <v>1910</v>
      </c>
      <c r="F16" s="96">
        <v>5145000</v>
      </c>
      <c r="G16" s="9"/>
    </row>
    <row r="17" spans="1:7" x14ac:dyDescent="0.25">
      <c r="A17" s="2">
        <v>45502</v>
      </c>
      <c r="B17" s="219" t="s">
        <v>20</v>
      </c>
      <c r="C17" s="8" t="s">
        <v>13</v>
      </c>
      <c r="D17" s="4" t="s">
        <v>66</v>
      </c>
      <c r="E17" s="3" t="s">
        <v>1911</v>
      </c>
      <c r="F17" s="96"/>
      <c r="G17" s="13">
        <v>35000000</v>
      </c>
    </row>
    <row r="18" spans="1:7" x14ac:dyDescent="0.25">
      <c r="A18" s="2">
        <v>45502</v>
      </c>
      <c r="B18" s="219" t="s">
        <v>12</v>
      </c>
      <c r="C18" s="8" t="s">
        <v>458</v>
      </c>
      <c r="D18" s="4" t="s">
        <v>57</v>
      </c>
      <c r="E18" s="3" t="s">
        <v>1912</v>
      </c>
      <c r="F18" s="96">
        <v>107100000</v>
      </c>
      <c r="G18" s="9"/>
    </row>
    <row r="19" spans="1:7" x14ac:dyDescent="0.25">
      <c r="A19" s="2">
        <v>45504</v>
      </c>
      <c r="B19" s="219" t="s">
        <v>12</v>
      </c>
      <c r="C19" s="8" t="s">
        <v>444</v>
      </c>
      <c r="D19" s="4" t="s">
        <v>57</v>
      </c>
      <c r="E19" s="3" t="s">
        <v>1913</v>
      </c>
      <c r="F19" s="96">
        <v>15037500</v>
      </c>
      <c r="G19" s="9"/>
    </row>
    <row r="20" spans="1:7" x14ac:dyDescent="0.25">
      <c r="A20" s="2">
        <v>45511</v>
      </c>
      <c r="B20" s="219" t="s">
        <v>20</v>
      </c>
      <c r="C20" s="8" t="s">
        <v>462</v>
      </c>
      <c r="D20" s="4" t="s">
        <v>66</v>
      </c>
      <c r="E20" s="3" t="s">
        <v>1914</v>
      </c>
      <c r="F20" s="96"/>
      <c r="G20" s="13">
        <v>23000000</v>
      </c>
    </row>
    <row r="21" spans="1:7" x14ac:dyDescent="0.25">
      <c r="A21" s="2">
        <v>45511</v>
      </c>
      <c r="B21" s="219" t="s">
        <v>12</v>
      </c>
      <c r="C21" s="8" t="s">
        <v>444</v>
      </c>
      <c r="D21" s="4" t="s">
        <v>57</v>
      </c>
      <c r="E21" s="3" t="s">
        <v>1915</v>
      </c>
      <c r="F21" s="96">
        <v>11537500</v>
      </c>
      <c r="G21" s="9"/>
    </row>
    <row r="22" spans="1:7" x14ac:dyDescent="0.25">
      <c r="A22" s="2">
        <v>45514</v>
      </c>
      <c r="B22" s="219" t="s">
        <v>12</v>
      </c>
      <c r="C22" s="8" t="s">
        <v>444</v>
      </c>
      <c r="D22" s="4" t="s">
        <v>57</v>
      </c>
      <c r="E22" s="3" t="s">
        <v>1915</v>
      </c>
      <c r="F22" s="96">
        <v>4210000</v>
      </c>
      <c r="G22" s="9"/>
    </row>
    <row r="23" spans="1:7" x14ac:dyDescent="0.25">
      <c r="A23" s="2">
        <v>45514</v>
      </c>
      <c r="B23" s="219" t="s">
        <v>12</v>
      </c>
      <c r="C23" s="8" t="s">
        <v>444</v>
      </c>
      <c r="D23" s="4" t="s">
        <v>57</v>
      </c>
      <c r="E23" s="3" t="s">
        <v>1916</v>
      </c>
      <c r="F23" s="96">
        <v>17449000</v>
      </c>
      <c r="G23" s="9"/>
    </row>
    <row r="24" spans="1:7" x14ac:dyDescent="0.25">
      <c r="A24" s="2">
        <v>45517</v>
      </c>
      <c r="B24" s="219" t="s">
        <v>20</v>
      </c>
      <c r="C24" s="8" t="s">
        <v>13</v>
      </c>
      <c r="D24" s="4" t="s">
        <v>66</v>
      </c>
      <c r="E24" s="3" t="s">
        <v>1917</v>
      </c>
      <c r="F24" s="96"/>
      <c r="G24" s="13">
        <v>27000000</v>
      </c>
    </row>
    <row r="25" spans="1:7" x14ac:dyDescent="0.25">
      <c r="A25" s="2">
        <v>45517</v>
      </c>
      <c r="B25" s="219" t="s">
        <v>12</v>
      </c>
      <c r="C25" s="8" t="s">
        <v>458</v>
      </c>
      <c r="D25" s="4" t="s">
        <v>57</v>
      </c>
      <c r="E25" s="3" t="s">
        <v>1918</v>
      </c>
      <c r="F25" s="96">
        <v>34910000</v>
      </c>
      <c r="G25" s="9"/>
    </row>
    <row r="26" spans="1:7" x14ac:dyDescent="0.25">
      <c r="A26" s="2">
        <v>45518</v>
      </c>
      <c r="B26" s="219" t="s">
        <v>12</v>
      </c>
      <c r="C26" s="8" t="s">
        <v>444</v>
      </c>
      <c r="D26" s="4" t="s">
        <v>57</v>
      </c>
      <c r="E26" s="3" t="s">
        <v>1919</v>
      </c>
      <c r="F26" s="96">
        <v>13604500</v>
      </c>
      <c r="G26" s="9"/>
    </row>
    <row r="27" spans="1:7" x14ac:dyDescent="0.25">
      <c r="A27" s="2">
        <v>45519</v>
      </c>
      <c r="B27" s="219" t="s">
        <v>12</v>
      </c>
      <c r="C27" s="8" t="s">
        <v>444</v>
      </c>
      <c r="D27" s="4" t="s">
        <v>57</v>
      </c>
      <c r="E27" s="3" t="s">
        <v>1920</v>
      </c>
      <c r="F27" s="96">
        <v>10420000</v>
      </c>
      <c r="G27" s="9"/>
    </row>
    <row r="28" spans="1:7" x14ac:dyDescent="0.25">
      <c r="A28" s="2">
        <v>45520</v>
      </c>
      <c r="B28" s="219" t="s">
        <v>20</v>
      </c>
      <c r="C28" s="8" t="s">
        <v>13</v>
      </c>
      <c r="D28" s="4" t="s">
        <v>66</v>
      </c>
      <c r="E28" s="3" t="s">
        <v>1921</v>
      </c>
      <c r="F28" s="96"/>
      <c r="G28" s="13">
        <v>24000000</v>
      </c>
    </row>
    <row r="29" spans="1:7" x14ac:dyDescent="0.25">
      <c r="A29" s="2">
        <v>45523</v>
      </c>
      <c r="B29" s="219" t="s">
        <v>12</v>
      </c>
      <c r="C29" s="8" t="s">
        <v>444</v>
      </c>
      <c r="D29" s="4" t="s">
        <v>57</v>
      </c>
      <c r="E29" s="3" t="s">
        <v>1922</v>
      </c>
      <c r="F29" s="96">
        <v>11180000</v>
      </c>
      <c r="G29" s="9"/>
    </row>
    <row r="30" spans="1:7" x14ac:dyDescent="0.25">
      <c r="A30" s="2">
        <v>45523</v>
      </c>
      <c r="B30" s="219" t="s">
        <v>12</v>
      </c>
      <c r="C30" s="8" t="s">
        <v>458</v>
      </c>
      <c r="D30" s="4" t="s">
        <v>57</v>
      </c>
      <c r="E30" s="3" t="s">
        <v>1923</v>
      </c>
      <c r="F30" s="96">
        <v>2980000</v>
      </c>
      <c r="G30" s="9"/>
    </row>
    <row r="31" spans="1:7" x14ac:dyDescent="0.25">
      <c r="A31" s="2">
        <v>45525</v>
      </c>
      <c r="B31" s="219" t="s">
        <v>12</v>
      </c>
      <c r="C31" s="8" t="s">
        <v>444</v>
      </c>
      <c r="D31" s="4" t="s">
        <v>57</v>
      </c>
      <c r="E31" s="3" t="s">
        <v>1924</v>
      </c>
      <c r="F31" s="96">
        <v>9835000</v>
      </c>
      <c r="G31" s="9"/>
    </row>
    <row r="32" spans="1:7" x14ac:dyDescent="0.25">
      <c r="A32" s="2">
        <v>45526</v>
      </c>
      <c r="B32" s="219" t="s">
        <v>20</v>
      </c>
      <c r="C32" s="8" t="s">
        <v>13</v>
      </c>
      <c r="D32" s="4" t="s">
        <v>66</v>
      </c>
      <c r="E32" s="3" t="s">
        <v>1925</v>
      </c>
      <c r="F32" s="96"/>
      <c r="G32" s="13">
        <v>24537500</v>
      </c>
    </row>
    <row r="33" spans="1:7" x14ac:dyDescent="0.25">
      <c r="A33" s="2">
        <v>45526</v>
      </c>
      <c r="B33" s="219" t="s">
        <v>20</v>
      </c>
      <c r="C33" s="8" t="s">
        <v>462</v>
      </c>
      <c r="D33" s="4" t="s">
        <v>66</v>
      </c>
      <c r="E33" s="3" t="s">
        <v>1926</v>
      </c>
      <c r="F33" s="96"/>
      <c r="G33" s="13">
        <v>5000000</v>
      </c>
    </row>
    <row r="34" spans="1:7" x14ac:dyDescent="0.25">
      <c r="A34" s="2">
        <v>45527</v>
      </c>
      <c r="B34" s="219" t="s">
        <v>12</v>
      </c>
      <c r="C34" s="8" t="s">
        <v>458</v>
      </c>
      <c r="D34" s="4" t="s">
        <v>57</v>
      </c>
      <c r="E34" s="3" t="s">
        <v>1927</v>
      </c>
      <c r="F34" s="96">
        <v>53061000</v>
      </c>
      <c r="G34" s="9"/>
    </row>
    <row r="35" spans="1:7" x14ac:dyDescent="0.25">
      <c r="A35" s="2">
        <v>45528</v>
      </c>
      <c r="B35" s="219" t="s">
        <v>12</v>
      </c>
      <c r="C35" s="8" t="s">
        <v>444</v>
      </c>
      <c r="D35" s="4" t="s">
        <v>57</v>
      </c>
      <c r="E35" s="3" t="s">
        <v>1928</v>
      </c>
      <c r="F35" s="96">
        <v>9740000</v>
      </c>
      <c r="G35" s="9"/>
    </row>
    <row r="36" spans="1:7" x14ac:dyDescent="0.25">
      <c r="A36" s="2">
        <v>45530</v>
      </c>
      <c r="B36" s="219" t="s">
        <v>20</v>
      </c>
      <c r="C36" s="8" t="s">
        <v>13</v>
      </c>
      <c r="D36" s="4" t="s">
        <v>66</v>
      </c>
      <c r="E36" s="3" t="s">
        <v>1929</v>
      </c>
      <c r="F36" s="96"/>
      <c r="G36" s="13">
        <v>38000000</v>
      </c>
    </row>
    <row r="37" spans="1:7" x14ac:dyDescent="0.25">
      <c r="A37" s="2">
        <v>45532</v>
      </c>
      <c r="B37" s="219" t="s">
        <v>12</v>
      </c>
      <c r="C37" s="8" t="s">
        <v>444</v>
      </c>
      <c r="D37" s="4" t="s">
        <v>57</v>
      </c>
      <c r="E37" s="3" t="s">
        <v>1930</v>
      </c>
      <c r="F37" s="96">
        <v>19324500</v>
      </c>
      <c r="G37" s="9"/>
    </row>
    <row r="38" spans="1:7" x14ac:dyDescent="0.25">
      <c r="A38" s="2">
        <v>45533</v>
      </c>
      <c r="B38" s="219" t="s">
        <v>20</v>
      </c>
      <c r="C38" s="8" t="s">
        <v>13</v>
      </c>
      <c r="D38" s="4" t="s">
        <v>66</v>
      </c>
      <c r="E38" s="3" t="s">
        <v>1931</v>
      </c>
      <c r="F38" s="96"/>
      <c r="G38" s="13">
        <v>42500000</v>
      </c>
    </row>
    <row r="39" spans="1:7" x14ac:dyDescent="0.25">
      <c r="A39" s="2">
        <v>45537</v>
      </c>
      <c r="B39" s="219" t="s">
        <v>20</v>
      </c>
      <c r="C39" s="8" t="s">
        <v>13</v>
      </c>
      <c r="D39" s="4" t="s">
        <v>66</v>
      </c>
      <c r="E39" s="3" t="s">
        <v>1932</v>
      </c>
      <c r="F39" s="96"/>
      <c r="G39" s="13">
        <v>22000000</v>
      </c>
    </row>
    <row r="40" spans="1:7" x14ac:dyDescent="0.25">
      <c r="A40" s="2">
        <v>45537</v>
      </c>
      <c r="B40" s="219" t="s">
        <v>12</v>
      </c>
      <c r="C40" s="8" t="s">
        <v>458</v>
      </c>
      <c r="D40" s="4" t="s">
        <v>57</v>
      </c>
      <c r="E40" s="3" t="s">
        <v>1933</v>
      </c>
      <c r="F40" s="96">
        <v>10280000</v>
      </c>
      <c r="G40" s="9"/>
    </row>
    <row r="41" spans="1:7" x14ac:dyDescent="0.25">
      <c r="A41" s="2">
        <v>45537</v>
      </c>
      <c r="B41" s="219" t="s">
        <v>12</v>
      </c>
      <c r="C41" s="8" t="s">
        <v>444</v>
      </c>
      <c r="D41" s="4" t="s">
        <v>57</v>
      </c>
      <c r="E41" s="3" t="s">
        <v>1934</v>
      </c>
      <c r="F41" s="96">
        <v>9660000</v>
      </c>
      <c r="G41" s="9"/>
    </row>
    <row r="42" spans="1:7" x14ac:dyDescent="0.25">
      <c r="A42" s="2">
        <v>45539</v>
      </c>
      <c r="B42" s="219" t="s">
        <v>20</v>
      </c>
      <c r="C42" s="8" t="s">
        <v>462</v>
      </c>
      <c r="D42" s="4" t="s">
        <v>66</v>
      </c>
      <c r="E42" s="3" t="s">
        <v>1935</v>
      </c>
      <c r="F42" s="96"/>
      <c r="G42" s="13">
        <v>20000000</v>
      </c>
    </row>
    <row r="43" spans="1:7" x14ac:dyDescent="0.25">
      <c r="A43" s="2">
        <v>45541</v>
      </c>
      <c r="B43" s="219" t="s">
        <v>12</v>
      </c>
      <c r="C43" s="8" t="s">
        <v>444</v>
      </c>
      <c r="D43" s="4" t="s">
        <v>57</v>
      </c>
      <c r="E43" s="3" t="s">
        <v>1936</v>
      </c>
      <c r="F43" s="96">
        <v>22947000</v>
      </c>
      <c r="G43" s="9"/>
    </row>
    <row r="44" spans="1:7" x14ac:dyDescent="0.25">
      <c r="A44" s="2">
        <v>45546</v>
      </c>
      <c r="B44" s="219" t="s">
        <v>12</v>
      </c>
      <c r="C44" s="8" t="s">
        <v>444</v>
      </c>
      <c r="D44" s="4" t="s">
        <v>57</v>
      </c>
      <c r="E44" s="3" t="s">
        <v>1937</v>
      </c>
      <c r="F44" s="96">
        <v>30997500</v>
      </c>
      <c r="G44" s="9"/>
    </row>
    <row r="45" spans="1:7" x14ac:dyDescent="0.25">
      <c r="A45" s="2">
        <v>45547</v>
      </c>
      <c r="B45" s="219" t="s">
        <v>20</v>
      </c>
      <c r="C45" s="8" t="s">
        <v>13</v>
      </c>
      <c r="D45" s="4" t="s">
        <v>66</v>
      </c>
      <c r="E45" s="3" t="s">
        <v>1938</v>
      </c>
      <c r="F45" s="96"/>
      <c r="G45" s="13">
        <v>47500000</v>
      </c>
    </row>
    <row r="46" spans="1:7" x14ac:dyDescent="0.25">
      <c r="A46" s="2">
        <v>45549</v>
      </c>
      <c r="B46" s="219" t="s">
        <v>12</v>
      </c>
      <c r="C46" s="8" t="s">
        <v>444</v>
      </c>
      <c r="D46" s="4" t="s">
        <v>57</v>
      </c>
      <c r="E46" s="3" t="s">
        <v>1939</v>
      </c>
      <c r="F46" s="96">
        <v>22802500</v>
      </c>
      <c r="G46" s="9"/>
    </row>
    <row r="47" spans="1:7" x14ac:dyDescent="0.25">
      <c r="A47" s="2">
        <v>45553</v>
      </c>
      <c r="B47" s="219" t="s">
        <v>12</v>
      </c>
      <c r="C47" s="8" t="s">
        <v>444</v>
      </c>
      <c r="D47" s="4" t="s">
        <v>57</v>
      </c>
      <c r="E47" s="3" t="s">
        <v>1940</v>
      </c>
      <c r="F47" s="96">
        <v>7098000</v>
      </c>
      <c r="G47" s="9"/>
    </row>
    <row r="48" spans="1:7" x14ac:dyDescent="0.25">
      <c r="A48" s="2">
        <v>45553</v>
      </c>
      <c r="B48" s="219" t="s">
        <v>12</v>
      </c>
      <c r="C48" s="8" t="s">
        <v>444</v>
      </c>
      <c r="D48" s="4" t="s">
        <v>57</v>
      </c>
      <c r="E48" s="3" t="s">
        <v>1941</v>
      </c>
      <c r="F48" s="96">
        <v>4865000</v>
      </c>
      <c r="G48" s="9"/>
    </row>
    <row r="49" spans="1:7" x14ac:dyDescent="0.25">
      <c r="A49" s="2">
        <v>45554</v>
      </c>
      <c r="B49" s="219" t="s">
        <v>20</v>
      </c>
      <c r="C49" s="8" t="s">
        <v>462</v>
      </c>
      <c r="D49" s="4" t="s">
        <v>66</v>
      </c>
      <c r="E49" s="3" t="s">
        <v>1942</v>
      </c>
      <c r="F49" s="96"/>
      <c r="G49" s="13">
        <v>38000000</v>
      </c>
    </row>
    <row r="50" spans="1:7" x14ac:dyDescent="0.25">
      <c r="A50" s="2">
        <v>45558</v>
      </c>
      <c r="B50" s="219" t="s">
        <v>20</v>
      </c>
      <c r="C50" s="8" t="s">
        <v>13</v>
      </c>
      <c r="D50" s="4" t="s">
        <v>66</v>
      </c>
      <c r="E50" s="3" t="s">
        <v>1943</v>
      </c>
      <c r="F50" s="96"/>
      <c r="G50" s="13">
        <v>12300000</v>
      </c>
    </row>
    <row r="51" spans="1:7" x14ac:dyDescent="0.25">
      <c r="A51" s="2">
        <v>45560</v>
      </c>
      <c r="B51" s="219" t="s">
        <v>12</v>
      </c>
      <c r="C51" s="8" t="s">
        <v>444</v>
      </c>
      <c r="D51" s="4" t="s">
        <v>57</v>
      </c>
      <c r="E51" s="3" t="s">
        <v>1944</v>
      </c>
      <c r="F51" s="96">
        <v>8875000</v>
      </c>
      <c r="G51" s="9"/>
    </row>
    <row r="52" spans="1:7" x14ac:dyDescent="0.25">
      <c r="A52" s="2">
        <v>45561</v>
      </c>
      <c r="B52" s="219" t="s">
        <v>12</v>
      </c>
      <c r="C52" s="8" t="s">
        <v>444</v>
      </c>
      <c r="D52" s="4" t="s">
        <v>57</v>
      </c>
      <c r="E52" s="3" t="s">
        <v>1944</v>
      </c>
      <c r="F52" s="96">
        <v>11228000</v>
      </c>
      <c r="G52" s="9"/>
    </row>
    <row r="53" spans="1:7" x14ac:dyDescent="0.25">
      <c r="A53" s="2">
        <v>45562</v>
      </c>
      <c r="B53" s="219" t="s">
        <v>20</v>
      </c>
      <c r="C53" s="8" t="s">
        <v>13</v>
      </c>
      <c r="D53" s="4" t="s">
        <v>66</v>
      </c>
      <c r="E53" s="3" t="s">
        <v>1945</v>
      </c>
      <c r="F53" s="96"/>
      <c r="G53" s="13">
        <v>300000</v>
      </c>
    </row>
    <row r="54" spans="1:7" x14ac:dyDescent="0.25">
      <c r="A54" s="2">
        <v>45562</v>
      </c>
      <c r="B54" s="219" t="s">
        <v>20</v>
      </c>
      <c r="C54" s="8" t="s">
        <v>13</v>
      </c>
      <c r="D54" s="4" t="s">
        <v>66</v>
      </c>
      <c r="E54" s="3" t="s">
        <v>1946</v>
      </c>
      <c r="F54" s="96"/>
      <c r="G54" s="13">
        <v>7630000</v>
      </c>
    </row>
    <row r="55" spans="1:7" x14ac:dyDescent="0.25">
      <c r="A55" s="2">
        <v>45562</v>
      </c>
      <c r="B55" s="219" t="s">
        <v>20</v>
      </c>
      <c r="C55" s="8" t="s">
        <v>13</v>
      </c>
      <c r="D55" s="4" t="s">
        <v>66</v>
      </c>
      <c r="E55" s="3" t="s">
        <v>1947</v>
      </c>
      <c r="F55" s="96"/>
      <c r="G55" s="13">
        <v>24070000</v>
      </c>
    </row>
    <row r="56" spans="1:7" x14ac:dyDescent="0.25">
      <c r="A56" s="2">
        <v>45563</v>
      </c>
      <c r="B56" s="219" t="s">
        <v>12</v>
      </c>
      <c r="C56" s="8" t="s">
        <v>458</v>
      </c>
      <c r="D56" s="4" t="s">
        <v>57</v>
      </c>
      <c r="E56" s="3" t="s">
        <v>1948</v>
      </c>
      <c r="F56" s="96">
        <v>121610000</v>
      </c>
      <c r="G56" s="9"/>
    </row>
    <row r="57" spans="1:7" x14ac:dyDescent="0.25">
      <c r="A57" s="2">
        <v>45565</v>
      </c>
      <c r="B57" s="219" t="s">
        <v>12</v>
      </c>
      <c r="C57" s="8" t="s">
        <v>444</v>
      </c>
      <c r="D57" s="4" t="s">
        <v>57</v>
      </c>
      <c r="E57" s="3" t="s">
        <v>1949</v>
      </c>
      <c r="F57" s="96">
        <v>5090000</v>
      </c>
      <c r="G57" s="9"/>
    </row>
    <row r="58" spans="1:7" x14ac:dyDescent="0.25">
      <c r="A58" s="2">
        <v>45566</v>
      </c>
      <c r="B58" s="219" t="s">
        <v>12</v>
      </c>
      <c r="C58" s="8" t="s">
        <v>444</v>
      </c>
      <c r="D58" s="4" t="s">
        <v>57</v>
      </c>
      <c r="E58" s="3" t="s">
        <v>1949</v>
      </c>
      <c r="F58" s="96">
        <v>3865000</v>
      </c>
      <c r="G58" s="9"/>
    </row>
    <row r="59" spans="1:7" x14ac:dyDescent="0.25">
      <c r="A59" s="2">
        <v>45566</v>
      </c>
      <c r="B59" s="219" t="s">
        <v>12</v>
      </c>
      <c r="C59" s="8" t="s">
        <v>444</v>
      </c>
      <c r="D59" s="4" t="s">
        <v>57</v>
      </c>
      <c r="E59" s="3" t="s">
        <v>1950</v>
      </c>
      <c r="F59" s="96">
        <v>5980000</v>
      </c>
      <c r="G59" s="9"/>
    </row>
    <row r="60" spans="1:7" x14ac:dyDescent="0.25">
      <c r="A60" s="2">
        <v>45567</v>
      </c>
      <c r="B60" s="219" t="s">
        <v>12</v>
      </c>
      <c r="C60" s="8" t="s">
        <v>444</v>
      </c>
      <c r="D60" s="4" t="s">
        <v>57</v>
      </c>
      <c r="E60" s="3" t="s">
        <v>1950</v>
      </c>
      <c r="F60" s="96">
        <v>5980000</v>
      </c>
      <c r="G60" s="9"/>
    </row>
    <row r="61" spans="1:7" x14ac:dyDescent="0.25">
      <c r="A61" s="2">
        <v>45569</v>
      </c>
      <c r="B61" s="219" t="s">
        <v>20</v>
      </c>
      <c r="C61" s="8" t="s">
        <v>13</v>
      </c>
      <c r="D61" s="4" t="s">
        <v>66</v>
      </c>
      <c r="E61" s="3" t="s">
        <v>1951</v>
      </c>
      <c r="F61" s="96"/>
      <c r="G61" s="13">
        <v>13000000</v>
      </c>
    </row>
    <row r="62" spans="1:7" x14ac:dyDescent="0.25">
      <c r="A62" s="2">
        <v>45572</v>
      </c>
      <c r="B62" s="219" t="s">
        <v>12</v>
      </c>
      <c r="C62" s="8" t="s">
        <v>444</v>
      </c>
      <c r="D62" s="4" t="s">
        <v>57</v>
      </c>
      <c r="E62" s="3" t="s">
        <v>1952</v>
      </c>
      <c r="F62" s="96">
        <v>38690000.75</v>
      </c>
      <c r="G62" s="9"/>
    </row>
    <row r="63" spans="1:7" x14ac:dyDescent="0.25">
      <c r="A63" s="2">
        <v>45573</v>
      </c>
      <c r="B63" s="219" t="s">
        <v>20</v>
      </c>
      <c r="C63" s="8" t="s">
        <v>13</v>
      </c>
      <c r="D63" s="4" t="s">
        <v>66</v>
      </c>
      <c r="E63" s="3" t="s">
        <v>1953</v>
      </c>
      <c r="F63" s="96"/>
      <c r="G63" s="13">
        <v>34000000</v>
      </c>
    </row>
    <row r="64" spans="1:7" x14ac:dyDescent="0.25">
      <c r="A64" s="2">
        <v>45576</v>
      </c>
      <c r="B64" s="219" t="s">
        <v>12</v>
      </c>
      <c r="C64" s="8" t="s">
        <v>444</v>
      </c>
      <c r="D64" s="4" t="s">
        <v>57</v>
      </c>
      <c r="E64" s="3" t="s">
        <v>1954</v>
      </c>
      <c r="F64" s="96">
        <v>19960000</v>
      </c>
      <c r="G64" s="9"/>
    </row>
    <row r="65" spans="1:7" x14ac:dyDescent="0.25">
      <c r="A65" s="2">
        <v>45577</v>
      </c>
      <c r="B65" s="219" t="s">
        <v>20</v>
      </c>
      <c r="C65" s="8" t="s">
        <v>13</v>
      </c>
      <c r="D65" s="4" t="s">
        <v>66</v>
      </c>
      <c r="E65" s="3" t="s">
        <v>1955</v>
      </c>
      <c r="F65" s="96"/>
      <c r="G65" s="13">
        <v>9700000</v>
      </c>
    </row>
    <row r="66" spans="1:7" x14ac:dyDescent="0.25">
      <c r="A66" s="2">
        <v>45577</v>
      </c>
      <c r="B66" s="219" t="s">
        <v>20</v>
      </c>
      <c r="C66" s="8" t="s">
        <v>13</v>
      </c>
      <c r="D66" s="4" t="s">
        <v>66</v>
      </c>
      <c r="E66" s="3" t="s">
        <v>1956</v>
      </c>
      <c r="F66" s="96"/>
      <c r="G66" s="13">
        <v>10000000</v>
      </c>
    </row>
    <row r="67" spans="1:7" x14ac:dyDescent="0.25">
      <c r="A67" s="2">
        <v>45577</v>
      </c>
      <c r="B67" s="219" t="s">
        <v>12</v>
      </c>
      <c r="C67" s="8" t="s">
        <v>444</v>
      </c>
      <c r="D67" s="4" t="s">
        <v>57</v>
      </c>
      <c r="E67" s="3" t="s">
        <v>1954</v>
      </c>
      <c r="F67" s="96">
        <v>4320000</v>
      </c>
      <c r="G67" s="9"/>
    </row>
    <row r="68" spans="1:7" x14ac:dyDescent="0.25">
      <c r="A68" s="2">
        <v>45577</v>
      </c>
      <c r="B68" s="219" t="s">
        <v>12</v>
      </c>
      <c r="C68" s="8" t="s">
        <v>444</v>
      </c>
      <c r="D68" s="4" t="s">
        <v>57</v>
      </c>
      <c r="E68" s="3" t="s">
        <v>1957</v>
      </c>
      <c r="F68" s="96">
        <v>5040000</v>
      </c>
      <c r="G68" s="9"/>
    </row>
    <row r="69" spans="1:7" x14ac:dyDescent="0.25">
      <c r="A69" s="2">
        <v>45580</v>
      </c>
      <c r="B69" s="219" t="s">
        <v>20</v>
      </c>
      <c r="C69" s="8" t="s">
        <v>13</v>
      </c>
      <c r="D69" s="4" t="s">
        <v>66</v>
      </c>
      <c r="E69" s="3" t="s">
        <v>1958</v>
      </c>
      <c r="F69" s="96"/>
      <c r="G69" s="13">
        <v>23040000</v>
      </c>
    </row>
    <row r="70" spans="1:7" x14ac:dyDescent="0.25">
      <c r="A70" s="2">
        <v>45580</v>
      </c>
      <c r="B70" s="219" t="s">
        <v>12</v>
      </c>
      <c r="C70" s="8" t="s">
        <v>444</v>
      </c>
      <c r="D70" s="4" t="s">
        <v>57</v>
      </c>
      <c r="E70" s="3" t="s">
        <v>1957</v>
      </c>
      <c r="F70" s="96">
        <v>7630000</v>
      </c>
      <c r="G70" s="9"/>
    </row>
    <row r="71" spans="1:7" x14ac:dyDescent="0.25">
      <c r="A71" s="2">
        <v>45581</v>
      </c>
      <c r="B71" s="219" t="s">
        <v>20</v>
      </c>
      <c r="C71" s="8" t="s">
        <v>13</v>
      </c>
      <c r="D71" s="4" t="s">
        <v>66</v>
      </c>
      <c r="E71" s="3" t="s">
        <v>1959</v>
      </c>
      <c r="F71" s="96"/>
      <c r="G71" s="13">
        <v>300000</v>
      </c>
    </row>
    <row r="72" spans="1:7" x14ac:dyDescent="0.25">
      <c r="A72" s="2">
        <v>45581</v>
      </c>
      <c r="B72" s="219" t="s">
        <v>20</v>
      </c>
      <c r="C72" s="8" t="s">
        <v>13</v>
      </c>
      <c r="D72" s="4" t="s">
        <v>66</v>
      </c>
      <c r="E72" s="3" t="s">
        <v>1960</v>
      </c>
      <c r="F72" s="96"/>
      <c r="G72" s="13">
        <v>11300000</v>
      </c>
    </row>
    <row r="73" spans="1:7" x14ac:dyDescent="0.25">
      <c r="A73" s="2">
        <v>45581</v>
      </c>
      <c r="B73" s="219" t="s">
        <v>20</v>
      </c>
      <c r="C73" s="8" t="s">
        <v>13</v>
      </c>
      <c r="D73" s="4" t="s">
        <v>66</v>
      </c>
      <c r="E73" s="3" t="s">
        <v>1961</v>
      </c>
      <c r="F73" s="96"/>
      <c r="G73" s="13">
        <v>8000000</v>
      </c>
    </row>
    <row r="74" spans="1:7" x14ac:dyDescent="0.25">
      <c r="A74" s="2">
        <v>45583</v>
      </c>
      <c r="B74" s="219" t="s">
        <v>20</v>
      </c>
      <c r="C74" s="8" t="s">
        <v>13</v>
      </c>
      <c r="D74" s="4" t="s">
        <v>66</v>
      </c>
      <c r="E74" s="3" t="s">
        <v>1962</v>
      </c>
      <c r="F74" s="96"/>
      <c r="G74" s="13">
        <v>20500000</v>
      </c>
    </row>
    <row r="75" spans="1:7" x14ac:dyDescent="0.25">
      <c r="A75" s="2">
        <v>45583</v>
      </c>
      <c r="B75" s="219" t="s">
        <v>12</v>
      </c>
      <c r="C75" s="8" t="s">
        <v>444</v>
      </c>
      <c r="D75" s="4" t="s">
        <v>57</v>
      </c>
      <c r="E75" s="3" t="s">
        <v>1963</v>
      </c>
      <c r="F75" s="96">
        <v>7630000</v>
      </c>
      <c r="G75" s="9"/>
    </row>
    <row r="76" spans="1:7" x14ac:dyDescent="0.25">
      <c r="A76" s="2">
        <v>45586</v>
      </c>
      <c r="B76" s="219" t="s">
        <v>12</v>
      </c>
      <c r="C76" s="8" t="s">
        <v>458</v>
      </c>
      <c r="D76" s="4" t="s">
        <v>57</v>
      </c>
      <c r="E76" s="3" t="s">
        <v>1963</v>
      </c>
      <c r="F76" s="96">
        <v>10405000</v>
      </c>
      <c r="G76" s="9"/>
    </row>
    <row r="77" spans="1:7" x14ac:dyDescent="0.25">
      <c r="A77" s="2">
        <v>45587</v>
      </c>
      <c r="B77" s="219" t="s">
        <v>20</v>
      </c>
      <c r="C77" s="8" t="s">
        <v>13</v>
      </c>
      <c r="D77" s="4" t="s">
        <v>66</v>
      </c>
      <c r="E77" s="3" t="s">
        <v>1964</v>
      </c>
      <c r="F77" s="96"/>
      <c r="G77" s="13">
        <v>14000000</v>
      </c>
    </row>
    <row r="78" spans="1:7" x14ac:dyDescent="0.25">
      <c r="A78" s="2">
        <v>45587</v>
      </c>
      <c r="B78" s="219" t="s">
        <v>20</v>
      </c>
      <c r="C78" s="8" t="s">
        <v>13</v>
      </c>
      <c r="D78" s="4" t="s">
        <v>66</v>
      </c>
      <c r="E78" s="3" t="s">
        <v>1965</v>
      </c>
      <c r="F78" s="96"/>
      <c r="G78" s="13">
        <v>7960000</v>
      </c>
    </row>
    <row r="79" spans="1:7" x14ac:dyDescent="0.25">
      <c r="A79" s="2">
        <v>45587</v>
      </c>
      <c r="B79" s="219" t="s">
        <v>12</v>
      </c>
      <c r="C79" s="8" t="s">
        <v>444</v>
      </c>
      <c r="D79" s="4" t="s">
        <v>57</v>
      </c>
      <c r="E79" s="3" t="s">
        <v>1966</v>
      </c>
      <c r="F79" s="96">
        <v>10525000</v>
      </c>
      <c r="G79" s="9"/>
    </row>
    <row r="80" spans="1:7" x14ac:dyDescent="0.25">
      <c r="A80" s="2">
        <v>45589</v>
      </c>
      <c r="B80" s="219" t="s">
        <v>20</v>
      </c>
      <c r="C80" s="8" t="s">
        <v>13</v>
      </c>
      <c r="D80" s="4" t="s">
        <v>66</v>
      </c>
      <c r="E80" s="3" t="s">
        <v>1967</v>
      </c>
      <c r="F80" s="96"/>
      <c r="G80" s="13">
        <v>15490000</v>
      </c>
    </row>
    <row r="81" spans="1:7" x14ac:dyDescent="0.25">
      <c r="A81" s="2">
        <v>45591</v>
      </c>
      <c r="B81" s="219" t="s">
        <v>20</v>
      </c>
      <c r="C81" s="8" t="s">
        <v>13</v>
      </c>
      <c r="D81" s="4" t="s">
        <v>66</v>
      </c>
      <c r="E81" s="3" t="s">
        <v>1968</v>
      </c>
      <c r="F81" s="96"/>
      <c r="G81" s="13">
        <v>1000000</v>
      </c>
    </row>
    <row r="82" spans="1:7" x14ac:dyDescent="0.25">
      <c r="A82" s="2">
        <v>45593</v>
      </c>
      <c r="B82" s="219" t="s">
        <v>20</v>
      </c>
      <c r="C82" s="8" t="s">
        <v>13</v>
      </c>
      <c r="D82" s="4" t="s">
        <v>66</v>
      </c>
      <c r="E82" s="3" t="s">
        <v>1969</v>
      </c>
      <c r="F82" s="96"/>
      <c r="G82" s="13">
        <v>22000000</v>
      </c>
    </row>
    <row r="83" spans="1:7" x14ac:dyDescent="0.25">
      <c r="A83" s="2">
        <v>45594</v>
      </c>
      <c r="B83" s="219" t="s">
        <v>12</v>
      </c>
      <c r="C83" s="8" t="s">
        <v>458</v>
      </c>
      <c r="D83" s="4" t="s">
        <v>57</v>
      </c>
      <c r="E83" s="3" t="s">
        <v>1970</v>
      </c>
      <c r="F83" s="96">
        <v>9520000</v>
      </c>
      <c r="G83" s="9"/>
    </row>
    <row r="84" spans="1:7" x14ac:dyDescent="0.25">
      <c r="A84" s="2">
        <v>45595</v>
      </c>
      <c r="B84" s="219" t="s">
        <v>12</v>
      </c>
      <c r="C84" s="8" t="s">
        <v>444</v>
      </c>
      <c r="D84" s="4" t="s">
        <v>57</v>
      </c>
      <c r="E84" s="3" t="s">
        <v>1971</v>
      </c>
      <c r="F84" s="96">
        <v>26810000</v>
      </c>
      <c r="G84" s="9"/>
    </row>
    <row r="85" spans="1:7" x14ac:dyDescent="0.25">
      <c r="A85" s="2">
        <v>45595</v>
      </c>
      <c r="B85" s="219" t="s">
        <v>20</v>
      </c>
      <c r="C85" s="8" t="s">
        <v>13</v>
      </c>
      <c r="D85" s="4" t="s">
        <v>66</v>
      </c>
      <c r="E85" s="3" t="s">
        <v>1972</v>
      </c>
      <c r="F85" s="96"/>
      <c r="G85" s="13">
        <v>28000000</v>
      </c>
    </row>
    <row r="86" spans="1:7" x14ac:dyDescent="0.25">
      <c r="A86" s="2">
        <v>45597</v>
      </c>
      <c r="B86" s="219" t="s">
        <v>12</v>
      </c>
      <c r="C86" s="8" t="s">
        <v>444</v>
      </c>
      <c r="D86" s="4" t="s">
        <v>57</v>
      </c>
      <c r="E86" s="3" t="s">
        <v>1970</v>
      </c>
      <c r="F86" s="96">
        <v>10725000</v>
      </c>
      <c r="G86" s="9"/>
    </row>
    <row r="87" spans="1:7" x14ac:dyDescent="0.25">
      <c r="A87" s="2">
        <v>45600</v>
      </c>
      <c r="B87" s="219" t="s">
        <v>20</v>
      </c>
      <c r="C87" s="8" t="s">
        <v>13</v>
      </c>
      <c r="D87" s="4" t="s">
        <v>66</v>
      </c>
      <c r="E87" s="3" t="s">
        <v>1973</v>
      </c>
      <c r="F87" s="96"/>
      <c r="G87" s="13">
        <v>3000000</v>
      </c>
    </row>
    <row r="88" spans="1:7" x14ac:dyDescent="0.25">
      <c r="A88" s="2">
        <v>45600</v>
      </c>
      <c r="B88" s="219" t="s">
        <v>20</v>
      </c>
      <c r="C88" s="8" t="s">
        <v>13</v>
      </c>
      <c r="D88" s="4" t="s">
        <v>66</v>
      </c>
      <c r="E88" s="3" t="s">
        <v>1974</v>
      </c>
      <c r="F88" s="96"/>
      <c r="G88" s="13">
        <v>2000000</v>
      </c>
    </row>
    <row r="89" spans="1:7" x14ac:dyDescent="0.25">
      <c r="A89" s="2">
        <v>45600</v>
      </c>
      <c r="B89" s="219" t="s">
        <v>20</v>
      </c>
      <c r="C89" s="8" t="s">
        <v>13</v>
      </c>
      <c r="D89" s="4" t="s">
        <v>66</v>
      </c>
      <c r="E89" s="3" t="s">
        <v>1975</v>
      </c>
      <c r="F89" s="96"/>
      <c r="G89" s="13">
        <v>23000000</v>
      </c>
    </row>
    <row r="90" spans="1:7" x14ac:dyDescent="0.25">
      <c r="A90" s="2">
        <v>45600</v>
      </c>
      <c r="B90" s="219" t="s">
        <v>12</v>
      </c>
      <c r="C90" s="8" t="s">
        <v>444</v>
      </c>
      <c r="D90" s="4" t="s">
        <v>57</v>
      </c>
      <c r="E90" s="3" t="s">
        <v>1976</v>
      </c>
      <c r="F90" s="96">
        <v>18845000</v>
      </c>
      <c r="G90" s="9"/>
    </row>
    <row r="91" spans="1:7" x14ac:dyDescent="0.25">
      <c r="A91" s="2">
        <v>45601</v>
      </c>
      <c r="B91" s="219" t="s">
        <v>12</v>
      </c>
      <c r="C91" s="8" t="s">
        <v>444</v>
      </c>
      <c r="D91" s="4" t="s">
        <v>57</v>
      </c>
      <c r="E91" s="3" t="s">
        <v>1977</v>
      </c>
      <c r="F91" s="96">
        <v>9620000</v>
      </c>
      <c r="G91" s="9"/>
    </row>
    <row r="92" spans="1:7" x14ac:dyDescent="0.25">
      <c r="A92" s="2">
        <v>45603</v>
      </c>
      <c r="B92" s="219" t="s">
        <v>20</v>
      </c>
      <c r="C92" s="8" t="s">
        <v>13</v>
      </c>
      <c r="D92" s="4" t="s">
        <v>66</v>
      </c>
      <c r="E92" s="3" t="s">
        <v>1978</v>
      </c>
      <c r="F92" s="96"/>
      <c r="G92" s="13">
        <v>20400000</v>
      </c>
    </row>
    <row r="93" spans="1:7" x14ac:dyDescent="0.25">
      <c r="A93" s="2">
        <v>45605</v>
      </c>
      <c r="B93" s="219" t="s">
        <v>20</v>
      </c>
      <c r="C93" s="8" t="s">
        <v>13</v>
      </c>
      <c r="D93" s="4" t="s">
        <v>66</v>
      </c>
      <c r="E93" s="3" t="s">
        <v>1979</v>
      </c>
      <c r="F93" s="96"/>
      <c r="G93" s="13">
        <v>26000000</v>
      </c>
    </row>
    <row r="94" spans="1:7" x14ac:dyDescent="0.25">
      <c r="A94" s="2">
        <v>45606</v>
      </c>
      <c r="B94" s="219" t="s">
        <v>20</v>
      </c>
      <c r="C94" s="8" t="s">
        <v>13</v>
      </c>
      <c r="D94" s="4" t="s">
        <v>66</v>
      </c>
      <c r="E94" s="3" t="s">
        <v>435</v>
      </c>
      <c r="F94" s="96"/>
      <c r="G94" s="13">
        <v>5000000</v>
      </c>
    </row>
    <row r="95" spans="1:7" x14ac:dyDescent="0.25">
      <c r="A95" s="2">
        <v>45608</v>
      </c>
      <c r="B95" s="219" t="s">
        <v>12</v>
      </c>
      <c r="C95" s="8" t="s">
        <v>458</v>
      </c>
      <c r="D95" s="4" t="s">
        <v>57</v>
      </c>
      <c r="E95" s="3" t="s">
        <v>1980</v>
      </c>
      <c r="F95" s="96">
        <v>18115000</v>
      </c>
      <c r="G95" s="9"/>
    </row>
    <row r="96" spans="1:7" x14ac:dyDescent="0.25">
      <c r="A96" s="2">
        <v>45609</v>
      </c>
      <c r="B96" s="219" t="s">
        <v>20</v>
      </c>
      <c r="C96" s="8" t="s">
        <v>13</v>
      </c>
      <c r="D96" s="4" t="s">
        <v>66</v>
      </c>
      <c r="E96" s="3" t="s">
        <v>1981</v>
      </c>
      <c r="F96" s="96"/>
      <c r="G96" s="13">
        <v>27000000</v>
      </c>
    </row>
    <row r="97" spans="1:7" x14ac:dyDescent="0.25">
      <c r="A97" s="2">
        <v>45611</v>
      </c>
      <c r="B97" s="219" t="s">
        <v>12</v>
      </c>
      <c r="C97" s="8" t="s">
        <v>444</v>
      </c>
      <c r="D97" s="4" t="s">
        <v>57</v>
      </c>
      <c r="E97" s="3" t="s">
        <v>1982</v>
      </c>
      <c r="F97" s="96">
        <v>10010000</v>
      </c>
      <c r="G97" s="9"/>
    </row>
    <row r="98" spans="1:7" x14ac:dyDescent="0.25">
      <c r="A98" s="2">
        <v>45614</v>
      </c>
      <c r="B98" s="219" t="s">
        <v>20</v>
      </c>
      <c r="C98" s="8" t="s">
        <v>13</v>
      </c>
      <c r="D98" s="4" t="s">
        <v>66</v>
      </c>
      <c r="E98" s="3" t="s">
        <v>1983</v>
      </c>
      <c r="F98" s="96"/>
      <c r="G98" s="13">
        <v>31000000</v>
      </c>
    </row>
    <row r="99" spans="1:7" x14ac:dyDescent="0.25">
      <c r="A99" s="2">
        <v>45614</v>
      </c>
      <c r="B99" s="219" t="s">
        <v>12</v>
      </c>
      <c r="C99" s="8" t="s">
        <v>458</v>
      </c>
      <c r="D99" s="4" t="s">
        <v>57</v>
      </c>
      <c r="E99" s="3" t="s">
        <v>1984</v>
      </c>
      <c r="F99" s="96">
        <v>99139000</v>
      </c>
      <c r="G99" s="9"/>
    </row>
    <row r="100" spans="1:7" x14ac:dyDescent="0.25">
      <c r="A100" s="2">
        <v>45616</v>
      </c>
      <c r="B100" s="219" t="s">
        <v>20</v>
      </c>
      <c r="C100" s="8" t="s">
        <v>48</v>
      </c>
      <c r="D100" s="4" t="s">
        <v>66</v>
      </c>
      <c r="E100" s="3" t="s">
        <v>1985</v>
      </c>
      <c r="F100" s="96"/>
      <c r="G100" s="13">
        <v>24000000</v>
      </c>
    </row>
    <row r="101" spans="1:7" x14ac:dyDescent="0.25">
      <c r="A101" s="2">
        <v>45617</v>
      </c>
      <c r="B101" s="219" t="s">
        <v>12</v>
      </c>
      <c r="C101" s="8" t="s">
        <v>444</v>
      </c>
      <c r="D101" s="4" t="s">
        <v>57</v>
      </c>
      <c r="E101" s="3" t="s">
        <v>1986</v>
      </c>
      <c r="F101" s="96">
        <v>9240000</v>
      </c>
      <c r="G101" s="9"/>
    </row>
    <row r="102" spans="1:7" x14ac:dyDescent="0.25">
      <c r="A102" s="2">
        <v>45618</v>
      </c>
      <c r="B102" s="219" t="s">
        <v>12</v>
      </c>
      <c r="C102" s="8" t="s">
        <v>458</v>
      </c>
      <c r="D102" s="4" t="s">
        <v>57</v>
      </c>
      <c r="E102" s="3" t="s">
        <v>1987</v>
      </c>
      <c r="F102" s="96">
        <v>7994745.7599999998</v>
      </c>
      <c r="G102" s="9"/>
    </row>
    <row r="103" spans="1:7" x14ac:dyDescent="0.25">
      <c r="A103" s="2">
        <v>45619</v>
      </c>
      <c r="B103" s="219" t="s">
        <v>12</v>
      </c>
      <c r="C103" s="8" t="s">
        <v>444</v>
      </c>
      <c r="D103" s="4" t="s">
        <v>57</v>
      </c>
      <c r="E103" s="3" t="s">
        <v>1988</v>
      </c>
      <c r="F103" s="96">
        <v>10850000</v>
      </c>
      <c r="G103" s="9"/>
    </row>
    <row r="104" spans="1:7" x14ac:dyDescent="0.25">
      <c r="A104" s="2">
        <v>45622</v>
      </c>
      <c r="B104" s="219" t="s">
        <v>20</v>
      </c>
      <c r="C104" s="8" t="s">
        <v>48</v>
      </c>
      <c r="D104" s="4" t="s">
        <v>66</v>
      </c>
      <c r="E104" s="3" t="s">
        <v>1989</v>
      </c>
      <c r="F104" s="96"/>
      <c r="G104" s="13">
        <v>42000000</v>
      </c>
    </row>
    <row r="105" spans="1:7" x14ac:dyDescent="0.25">
      <c r="A105" s="2">
        <v>45622</v>
      </c>
      <c r="B105" s="219" t="s">
        <v>12</v>
      </c>
      <c r="C105" s="8" t="s">
        <v>441</v>
      </c>
      <c r="D105" s="4" t="s">
        <v>57</v>
      </c>
      <c r="E105" s="3" t="s">
        <v>1910</v>
      </c>
      <c r="F105" s="96">
        <v>1050000</v>
      </c>
      <c r="G105" s="9"/>
    </row>
    <row r="106" spans="1:7" x14ac:dyDescent="0.25">
      <c r="A106" s="2">
        <v>45622</v>
      </c>
      <c r="B106" s="219" t="s">
        <v>12</v>
      </c>
      <c r="C106" s="8" t="s">
        <v>458</v>
      </c>
      <c r="D106" s="4" t="s">
        <v>57</v>
      </c>
      <c r="E106" s="3" t="s">
        <v>1990</v>
      </c>
      <c r="F106" s="96">
        <v>9324745.7599999998</v>
      </c>
      <c r="G106" s="9"/>
    </row>
    <row r="107" spans="1:7" x14ac:dyDescent="0.25">
      <c r="A107" s="2">
        <v>45622</v>
      </c>
      <c r="B107" s="219" t="s">
        <v>12</v>
      </c>
      <c r="C107" s="8" t="s">
        <v>441</v>
      </c>
      <c r="D107" s="4" t="s">
        <v>57</v>
      </c>
      <c r="E107" s="3" t="s">
        <v>1991</v>
      </c>
      <c r="F107" s="96">
        <v>17248000</v>
      </c>
      <c r="G107" s="9"/>
    </row>
    <row r="108" spans="1:7" x14ac:dyDescent="0.25">
      <c r="A108" s="2">
        <v>45625</v>
      </c>
      <c r="B108" s="219" t="s">
        <v>20</v>
      </c>
      <c r="C108" s="8" t="s">
        <v>13</v>
      </c>
      <c r="D108" s="4" t="s">
        <v>66</v>
      </c>
      <c r="E108" s="3" t="s">
        <v>1992</v>
      </c>
      <c r="F108" s="96"/>
      <c r="G108" s="13">
        <v>21000000</v>
      </c>
    </row>
    <row r="109" spans="1:7" x14ac:dyDescent="0.25">
      <c r="A109" s="2">
        <v>45628</v>
      </c>
      <c r="B109" s="219" t="s">
        <v>20</v>
      </c>
      <c r="C109" s="8" t="s">
        <v>13</v>
      </c>
      <c r="D109" s="4" t="s">
        <v>66</v>
      </c>
      <c r="E109" s="3" t="s">
        <v>1993</v>
      </c>
      <c r="F109" s="96"/>
      <c r="G109" s="13">
        <v>17000000</v>
      </c>
    </row>
    <row r="110" spans="1:7" x14ac:dyDescent="0.25">
      <c r="A110" s="2">
        <v>45628</v>
      </c>
      <c r="B110" s="219" t="s">
        <v>12</v>
      </c>
      <c r="C110" s="8" t="s">
        <v>444</v>
      </c>
      <c r="D110" s="4" t="s">
        <v>57</v>
      </c>
      <c r="E110" s="3" t="s">
        <v>1994</v>
      </c>
      <c r="F110" s="96">
        <v>12740000</v>
      </c>
      <c r="G110" s="9"/>
    </row>
    <row r="111" spans="1:7" x14ac:dyDescent="0.25">
      <c r="A111" s="2">
        <v>45631</v>
      </c>
      <c r="B111" s="219" t="s">
        <v>20</v>
      </c>
      <c r="C111" s="8" t="s">
        <v>13</v>
      </c>
      <c r="D111" s="4" t="s">
        <v>66</v>
      </c>
      <c r="E111" s="3" t="s">
        <v>1995</v>
      </c>
      <c r="F111" s="96"/>
      <c r="G111" s="13">
        <v>21000000</v>
      </c>
    </row>
    <row r="112" spans="1:7" x14ac:dyDescent="0.25">
      <c r="A112" s="2">
        <v>45633</v>
      </c>
      <c r="B112" s="219" t="s">
        <v>20</v>
      </c>
      <c r="C112" s="8" t="s">
        <v>13</v>
      </c>
      <c r="D112" s="4" t="s">
        <v>66</v>
      </c>
      <c r="E112" s="3" t="s">
        <v>1996</v>
      </c>
      <c r="F112" s="96"/>
      <c r="G112" s="13">
        <v>5000000</v>
      </c>
    </row>
    <row r="113" spans="1:7" x14ac:dyDescent="0.25">
      <c r="A113" s="2">
        <v>45633</v>
      </c>
      <c r="B113" s="219" t="s">
        <v>20</v>
      </c>
      <c r="C113" s="8" t="s">
        <v>13</v>
      </c>
      <c r="D113" s="4" t="s">
        <v>66</v>
      </c>
      <c r="E113" s="3" t="s">
        <v>1997</v>
      </c>
      <c r="F113" s="96"/>
      <c r="G113" s="13">
        <v>12000000</v>
      </c>
    </row>
    <row r="114" spans="1:7" x14ac:dyDescent="0.25">
      <c r="A114" s="2">
        <v>45634</v>
      </c>
      <c r="B114" s="219" t="s">
        <v>20</v>
      </c>
      <c r="C114" s="8" t="s">
        <v>13</v>
      </c>
      <c r="D114" s="4" t="s">
        <v>66</v>
      </c>
      <c r="E114" s="3" t="s">
        <v>1998</v>
      </c>
      <c r="F114" s="96"/>
      <c r="G114" s="13">
        <v>2500000</v>
      </c>
    </row>
    <row r="115" spans="1:7" x14ac:dyDescent="0.25">
      <c r="A115" s="2">
        <v>45636</v>
      </c>
      <c r="B115" s="219" t="s">
        <v>20</v>
      </c>
      <c r="C115" s="8" t="s">
        <v>13</v>
      </c>
      <c r="D115" s="4" t="s">
        <v>66</v>
      </c>
      <c r="E115" s="3" t="s">
        <v>1999</v>
      </c>
      <c r="F115" s="96"/>
      <c r="G115" s="13">
        <v>18000000</v>
      </c>
    </row>
    <row r="116" spans="1:7" x14ac:dyDescent="0.25">
      <c r="A116" s="2">
        <v>45639</v>
      </c>
      <c r="B116" s="219" t="s">
        <v>20</v>
      </c>
      <c r="C116" s="8" t="s">
        <v>13</v>
      </c>
      <c r="D116" s="4" t="s">
        <v>66</v>
      </c>
      <c r="E116" s="3" t="s">
        <v>2000</v>
      </c>
      <c r="F116" s="96"/>
      <c r="G116" s="13">
        <v>14500000</v>
      </c>
    </row>
    <row r="117" spans="1:7" x14ac:dyDescent="0.25">
      <c r="A117" s="2">
        <v>45640</v>
      </c>
      <c r="B117" s="219" t="s">
        <v>12</v>
      </c>
      <c r="C117" s="8" t="s">
        <v>444</v>
      </c>
      <c r="D117" s="4" t="s">
        <v>57</v>
      </c>
      <c r="E117" s="3" t="s">
        <v>2001</v>
      </c>
      <c r="F117" s="96">
        <v>29016000</v>
      </c>
      <c r="G117" s="9"/>
    </row>
    <row r="118" spans="1:7" x14ac:dyDescent="0.25">
      <c r="A118" s="2">
        <v>45640</v>
      </c>
      <c r="B118" s="219" t="s">
        <v>12</v>
      </c>
      <c r="C118" s="8" t="s">
        <v>444</v>
      </c>
      <c r="D118" s="4" t="s">
        <v>57</v>
      </c>
      <c r="E118" s="3" t="s">
        <v>2001</v>
      </c>
      <c r="F118" s="96">
        <v>10640000</v>
      </c>
      <c r="G118" s="9"/>
    </row>
    <row r="119" spans="1:7" x14ac:dyDescent="0.25">
      <c r="A119" s="2">
        <v>45640</v>
      </c>
      <c r="B119" s="219" t="s">
        <v>12</v>
      </c>
      <c r="C119" s="8" t="s">
        <v>444</v>
      </c>
      <c r="D119" s="4" t="s">
        <v>57</v>
      </c>
      <c r="E119" s="3" t="s">
        <v>2002</v>
      </c>
      <c r="F119" s="96">
        <v>9520000</v>
      </c>
      <c r="G119" s="9"/>
    </row>
    <row r="120" spans="1:7" x14ac:dyDescent="0.25">
      <c r="A120" s="2">
        <v>45640</v>
      </c>
      <c r="B120" s="219" t="s">
        <v>12</v>
      </c>
      <c r="C120" s="8" t="s">
        <v>444</v>
      </c>
      <c r="D120" s="4" t="s">
        <v>57</v>
      </c>
      <c r="E120" s="3" t="s">
        <v>2002</v>
      </c>
      <c r="F120" s="96">
        <v>10934745.76</v>
      </c>
      <c r="G120" s="9"/>
    </row>
    <row r="121" spans="1:7" x14ac:dyDescent="0.25">
      <c r="A121" s="2">
        <v>45640</v>
      </c>
      <c r="B121" s="219" t="s">
        <v>12</v>
      </c>
      <c r="C121" s="8" t="s">
        <v>444</v>
      </c>
      <c r="D121" s="4" t="s">
        <v>57</v>
      </c>
      <c r="E121" s="3" t="s">
        <v>2003</v>
      </c>
      <c r="F121" s="96">
        <v>7140000</v>
      </c>
      <c r="G121" s="9"/>
    </row>
    <row r="122" spans="1:7" x14ac:dyDescent="0.25">
      <c r="A122" s="2">
        <v>45643</v>
      </c>
      <c r="B122" s="219" t="s">
        <v>12</v>
      </c>
      <c r="C122" s="8" t="s">
        <v>444</v>
      </c>
      <c r="D122" s="4" t="s">
        <v>57</v>
      </c>
      <c r="E122" s="3" t="s">
        <v>2004</v>
      </c>
      <c r="F122" s="96">
        <v>7940000</v>
      </c>
      <c r="G122" s="9"/>
    </row>
    <row r="123" spans="1:7" x14ac:dyDescent="0.25">
      <c r="A123" s="2">
        <v>45649</v>
      </c>
      <c r="B123" s="219" t="s">
        <v>20</v>
      </c>
      <c r="C123" s="8" t="s">
        <v>13</v>
      </c>
      <c r="D123" s="4" t="s">
        <v>66</v>
      </c>
      <c r="E123" s="3" t="s">
        <v>2005</v>
      </c>
      <c r="F123" s="96"/>
      <c r="G123" s="13">
        <v>53000000</v>
      </c>
    </row>
    <row r="124" spans="1:7" x14ac:dyDescent="0.25">
      <c r="A124" s="2">
        <v>45650</v>
      </c>
      <c r="B124" s="219" t="s">
        <v>12</v>
      </c>
      <c r="C124" s="8" t="s">
        <v>444</v>
      </c>
      <c r="D124" s="4" t="s">
        <v>57</v>
      </c>
      <c r="E124" s="3" t="s">
        <v>2006</v>
      </c>
      <c r="F124" s="96">
        <v>9750000</v>
      </c>
      <c r="G124" s="9"/>
    </row>
    <row r="125" spans="1:7" x14ac:dyDescent="0.25">
      <c r="A125" s="2">
        <v>45650</v>
      </c>
      <c r="B125" s="219" t="s">
        <v>12</v>
      </c>
      <c r="C125" s="8" t="s">
        <v>444</v>
      </c>
      <c r="D125" s="4" t="s">
        <v>57</v>
      </c>
      <c r="E125" s="3" t="s">
        <v>2004</v>
      </c>
      <c r="F125" s="96">
        <v>10600000</v>
      </c>
      <c r="G125" s="9"/>
    </row>
    <row r="126" spans="1:7" x14ac:dyDescent="0.25">
      <c r="A126" s="2">
        <v>45653</v>
      </c>
      <c r="B126" s="219" t="s">
        <v>12</v>
      </c>
      <c r="C126" s="8" t="s">
        <v>444</v>
      </c>
      <c r="D126" s="4" t="s">
        <v>57</v>
      </c>
      <c r="E126" s="3" t="s">
        <v>2007</v>
      </c>
      <c r="F126" s="96">
        <v>20880000</v>
      </c>
      <c r="G126" s="9"/>
    </row>
    <row r="127" spans="1:7" x14ac:dyDescent="0.25">
      <c r="A127" s="2">
        <v>45654</v>
      </c>
      <c r="B127" s="219" t="s">
        <v>20</v>
      </c>
      <c r="C127" s="8" t="s">
        <v>13</v>
      </c>
      <c r="D127" s="4" t="s">
        <v>66</v>
      </c>
      <c r="E127" s="3" t="s">
        <v>2008</v>
      </c>
      <c r="F127" s="96"/>
      <c r="G127" s="13">
        <v>34000000</v>
      </c>
    </row>
    <row r="128" spans="1:7" x14ac:dyDescent="0.25">
      <c r="A128" s="2">
        <v>45657</v>
      </c>
      <c r="B128" s="219" t="s">
        <v>12</v>
      </c>
      <c r="C128" s="8" t="s">
        <v>444</v>
      </c>
      <c r="D128" s="4" t="s">
        <v>57</v>
      </c>
      <c r="E128" s="3" t="s">
        <v>2009</v>
      </c>
      <c r="F128" s="96">
        <v>4985000</v>
      </c>
      <c r="G128" s="9"/>
    </row>
    <row r="129" spans="1:7" x14ac:dyDescent="0.25">
      <c r="A129" s="2">
        <v>45657</v>
      </c>
      <c r="B129" s="219" t="s">
        <v>12</v>
      </c>
      <c r="C129" s="8" t="s">
        <v>441</v>
      </c>
      <c r="D129" s="4" t="s">
        <v>57</v>
      </c>
      <c r="E129" s="3" t="s">
        <v>2010</v>
      </c>
      <c r="F129" s="96">
        <v>11650000</v>
      </c>
      <c r="G129" s="9"/>
    </row>
    <row r="130" spans="1:7" x14ac:dyDescent="0.25">
      <c r="A130" s="2">
        <v>45657</v>
      </c>
      <c r="B130" s="219" t="s">
        <v>12</v>
      </c>
      <c r="C130" s="8" t="s">
        <v>444</v>
      </c>
      <c r="D130" s="4" t="s">
        <v>57</v>
      </c>
      <c r="E130" s="3" t="s">
        <v>1941</v>
      </c>
      <c r="F130" s="96">
        <v>4460000</v>
      </c>
      <c r="G130" s="9"/>
    </row>
    <row r="131" spans="1:7" x14ac:dyDescent="0.25">
      <c r="A131" s="173"/>
      <c r="B131" s="173"/>
      <c r="C131" s="173"/>
      <c r="D131" s="173"/>
      <c r="E131" s="173"/>
      <c r="F131" s="174">
        <f>SUM(F10:F130)</f>
        <v>1152573238.03</v>
      </c>
      <c r="G131" s="97">
        <v>1055527500</v>
      </c>
    </row>
    <row r="132" spans="1:7" x14ac:dyDescent="0.25">
      <c r="A132" s="15" t="s">
        <v>4</v>
      </c>
      <c r="B132" s="219" t="s">
        <v>20</v>
      </c>
      <c r="C132" s="16" t="s">
        <v>438</v>
      </c>
      <c r="D132" s="234"/>
      <c r="E132" s="234"/>
      <c r="F132" s="234"/>
      <c r="G132" s="98">
        <f>F131-G131</f>
        <v>97045738.029999971</v>
      </c>
    </row>
    <row r="133" spans="1:7" x14ac:dyDescent="0.25">
      <c r="A133" s="224"/>
      <c r="B133" s="224"/>
      <c r="C133" s="224"/>
      <c r="D133" s="224"/>
      <c r="E133" s="224"/>
      <c r="F133" s="224">
        <f>F131</f>
        <v>1152573238.03</v>
      </c>
      <c r="G133" s="99">
        <f>G131+G132</f>
        <v>1152573238.03</v>
      </c>
    </row>
  </sheetData>
  <mergeCells count="10"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D132:F132"/>
  </mergeCells>
  <pageMargins left="0.7" right="0.7" top="0.75" bottom="0.75" header="0.3" footer="0.3"/>
  <pageSetup paperSize="0" orientation="portrait" horizontalDpi="0" verticalDpi="0" copie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CD70A-3BE0-422D-9753-FA3E5003582B}">
  <dimension ref="A1:G145"/>
  <sheetViews>
    <sheetView workbookViewId="0">
      <selection activeCell="C16" sqref="C16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36.85546875" bestFit="1" customWidth="1"/>
    <col min="4" max="4" width="11.28515625" bestFit="1" customWidth="1"/>
    <col min="5" max="5" width="14" bestFit="1" customWidth="1"/>
    <col min="6" max="6" width="15" style="100" bestFit="1" customWidth="1"/>
    <col min="7" max="7" width="12.570312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94"/>
      <c r="G1" s="1"/>
    </row>
    <row r="2" spans="1:7" x14ac:dyDescent="0.25">
      <c r="A2" s="225" t="s">
        <v>7</v>
      </c>
      <c r="B2" s="225"/>
      <c r="C2" s="225"/>
      <c r="D2" s="1"/>
      <c r="E2" s="1"/>
      <c r="F2" s="94"/>
      <c r="G2" s="1"/>
    </row>
    <row r="3" spans="1:7" x14ac:dyDescent="0.25">
      <c r="A3" s="227" t="s">
        <v>8</v>
      </c>
      <c r="B3" s="227"/>
      <c r="C3" s="227"/>
      <c r="D3" s="1"/>
      <c r="E3" s="1"/>
      <c r="F3" s="94"/>
      <c r="G3" s="1"/>
    </row>
    <row r="4" spans="1:7" ht="15.75" x14ac:dyDescent="0.25">
      <c r="A4" s="228" t="s">
        <v>2137</v>
      </c>
      <c r="B4" s="228"/>
      <c r="C4" s="228"/>
      <c r="D4" s="1"/>
      <c r="E4" s="1"/>
      <c r="F4" s="94"/>
      <c r="G4" s="1"/>
    </row>
    <row r="5" spans="1:7" x14ac:dyDescent="0.25">
      <c r="A5" s="225" t="s">
        <v>9</v>
      </c>
      <c r="B5" s="225"/>
      <c r="C5" s="225"/>
      <c r="D5" s="1"/>
      <c r="E5" s="1"/>
      <c r="F5" s="94"/>
      <c r="G5" s="1"/>
    </row>
    <row r="6" spans="1:7" x14ac:dyDescent="0.25">
      <c r="A6" s="225" t="s">
        <v>4</v>
      </c>
      <c r="B6" s="225"/>
      <c r="C6" s="225"/>
      <c r="D6" s="1"/>
      <c r="E6" s="1"/>
      <c r="F6" s="94"/>
      <c r="G6" s="1"/>
    </row>
    <row r="7" spans="1:7" x14ac:dyDescent="0.25">
      <c r="A7" s="225" t="s">
        <v>4</v>
      </c>
      <c r="B7" s="225"/>
      <c r="C7" s="225"/>
      <c r="D7" s="1"/>
      <c r="E7" s="1"/>
      <c r="F7" s="94"/>
      <c r="G7" s="1"/>
    </row>
    <row r="8" spans="1:7" x14ac:dyDescent="0.25">
      <c r="A8" s="225" t="s">
        <v>19</v>
      </c>
      <c r="B8" s="225"/>
      <c r="C8" s="225"/>
      <c r="D8" s="1"/>
      <c r="E8" s="1"/>
      <c r="F8" s="94"/>
      <c r="G8" s="1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95" t="s">
        <v>10</v>
      </c>
      <c r="G9" s="7" t="s">
        <v>11</v>
      </c>
    </row>
    <row r="10" spans="1:7" x14ac:dyDescent="0.25">
      <c r="A10" s="2">
        <v>45479</v>
      </c>
      <c r="B10" s="220" t="s">
        <v>12</v>
      </c>
      <c r="C10" s="8" t="s">
        <v>444</v>
      </c>
      <c r="D10" s="4" t="s">
        <v>57</v>
      </c>
      <c r="E10" s="3" t="s">
        <v>2011</v>
      </c>
      <c r="F10" s="96">
        <v>4470000</v>
      </c>
      <c r="G10" s="9"/>
    </row>
    <row r="11" spans="1:7" x14ac:dyDescent="0.25">
      <c r="A11" s="2">
        <v>45484</v>
      </c>
      <c r="B11" s="220" t="s">
        <v>20</v>
      </c>
      <c r="C11" s="8" t="s">
        <v>535</v>
      </c>
      <c r="D11" s="4" t="s">
        <v>66</v>
      </c>
      <c r="E11" s="3" t="s">
        <v>2012</v>
      </c>
      <c r="F11" s="96"/>
      <c r="G11" s="13">
        <v>10000000</v>
      </c>
    </row>
    <row r="12" spans="1:7" x14ac:dyDescent="0.25">
      <c r="A12" s="2">
        <v>45497</v>
      </c>
      <c r="B12" s="220" t="s">
        <v>20</v>
      </c>
      <c r="C12" s="8" t="s">
        <v>43</v>
      </c>
      <c r="D12" s="4" t="s">
        <v>66</v>
      </c>
      <c r="E12" s="3" t="s">
        <v>2013</v>
      </c>
      <c r="F12" s="96"/>
      <c r="G12" s="13">
        <v>12000000</v>
      </c>
    </row>
    <row r="13" spans="1:7" x14ac:dyDescent="0.25">
      <c r="A13" s="2">
        <v>45504</v>
      </c>
      <c r="B13" s="220" t="s">
        <v>12</v>
      </c>
      <c r="C13" s="8" t="s">
        <v>441</v>
      </c>
      <c r="D13" s="4" t="s">
        <v>57</v>
      </c>
      <c r="E13" s="3" t="s">
        <v>2014</v>
      </c>
      <c r="F13" s="96">
        <v>11020000</v>
      </c>
      <c r="G13" s="9"/>
    </row>
    <row r="14" spans="1:7" x14ac:dyDescent="0.25">
      <c r="A14" s="2">
        <v>45517</v>
      </c>
      <c r="B14" s="220" t="s">
        <v>20</v>
      </c>
      <c r="C14" s="8" t="s">
        <v>13</v>
      </c>
      <c r="D14" s="4" t="s">
        <v>66</v>
      </c>
      <c r="E14" s="3" t="s">
        <v>2015</v>
      </c>
      <c r="F14" s="96"/>
      <c r="G14" s="13">
        <v>9000000</v>
      </c>
    </row>
    <row r="15" spans="1:7" x14ac:dyDescent="0.25">
      <c r="A15" s="2">
        <v>45517</v>
      </c>
      <c r="B15" s="220" t="s">
        <v>12</v>
      </c>
      <c r="C15" s="8" t="s">
        <v>441</v>
      </c>
      <c r="D15" s="4" t="s">
        <v>57</v>
      </c>
      <c r="E15" s="3" t="s">
        <v>2016</v>
      </c>
      <c r="F15" s="96">
        <v>6885500</v>
      </c>
      <c r="G15" s="9"/>
    </row>
    <row r="16" spans="1:7" x14ac:dyDescent="0.25">
      <c r="A16" s="2">
        <v>45520</v>
      </c>
      <c r="B16" s="220" t="s">
        <v>20</v>
      </c>
      <c r="C16" s="8" t="s">
        <v>13</v>
      </c>
      <c r="D16" s="4" t="s">
        <v>66</v>
      </c>
      <c r="E16" s="3" t="s">
        <v>2017</v>
      </c>
      <c r="F16" s="96"/>
      <c r="G16" s="13">
        <v>5000000</v>
      </c>
    </row>
    <row r="17" spans="1:7" x14ac:dyDescent="0.25">
      <c r="A17" s="2">
        <v>45526</v>
      </c>
      <c r="B17" s="220" t="s">
        <v>12</v>
      </c>
      <c r="C17" s="8" t="s">
        <v>444</v>
      </c>
      <c r="D17" s="4" t="s">
        <v>57</v>
      </c>
      <c r="E17" s="3" t="s">
        <v>2018</v>
      </c>
      <c r="F17" s="96">
        <v>19257500</v>
      </c>
      <c r="G17" s="9"/>
    </row>
    <row r="18" spans="1:7" x14ac:dyDescent="0.25">
      <c r="A18" s="2">
        <v>45527</v>
      </c>
      <c r="B18" s="220" t="s">
        <v>12</v>
      </c>
      <c r="C18" s="8" t="s">
        <v>458</v>
      </c>
      <c r="D18" s="4" t="s">
        <v>57</v>
      </c>
      <c r="E18" s="3" t="s">
        <v>2019</v>
      </c>
      <c r="F18" s="96">
        <v>40635000</v>
      </c>
      <c r="G18" s="9"/>
    </row>
    <row r="19" spans="1:7" x14ac:dyDescent="0.25">
      <c r="A19" s="2">
        <v>45530</v>
      </c>
      <c r="B19" s="220" t="s">
        <v>20</v>
      </c>
      <c r="C19" s="8" t="s">
        <v>13</v>
      </c>
      <c r="D19" s="4" t="s">
        <v>66</v>
      </c>
      <c r="E19" s="3" t="s">
        <v>2020</v>
      </c>
      <c r="F19" s="96"/>
      <c r="G19" s="13">
        <v>5000000</v>
      </c>
    </row>
    <row r="20" spans="1:7" x14ac:dyDescent="0.25">
      <c r="A20" s="2">
        <v>45530</v>
      </c>
      <c r="B20" s="220" t="s">
        <v>20</v>
      </c>
      <c r="C20" s="8" t="s">
        <v>13</v>
      </c>
      <c r="D20" s="4" t="s">
        <v>66</v>
      </c>
      <c r="E20" s="3" t="s">
        <v>2021</v>
      </c>
      <c r="F20" s="96"/>
      <c r="G20" s="13">
        <v>6000000</v>
      </c>
    </row>
    <row r="21" spans="1:7" x14ac:dyDescent="0.25">
      <c r="A21" s="2">
        <v>45537</v>
      </c>
      <c r="B21" s="220" t="s">
        <v>20</v>
      </c>
      <c r="C21" s="8" t="s">
        <v>13</v>
      </c>
      <c r="D21" s="4" t="s">
        <v>66</v>
      </c>
      <c r="E21" s="3" t="s">
        <v>2022</v>
      </c>
      <c r="F21" s="96"/>
      <c r="G21" s="13">
        <v>10000000</v>
      </c>
    </row>
    <row r="22" spans="1:7" x14ac:dyDescent="0.25">
      <c r="A22" s="2">
        <v>45540</v>
      </c>
      <c r="B22" s="220" t="s">
        <v>20</v>
      </c>
      <c r="C22" s="8" t="s">
        <v>43</v>
      </c>
      <c r="D22" s="4" t="s">
        <v>66</v>
      </c>
      <c r="E22" s="3" t="s">
        <v>2023</v>
      </c>
      <c r="F22" s="96"/>
      <c r="G22" s="13">
        <v>1064000</v>
      </c>
    </row>
    <row r="23" spans="1:7" x14ac:dyDescent="0.25">
      <c r="A23" s="2">
        <v>45544</v>
      </c>
      <c r="B23" s="220" t="s">
        <v>20</v>
      </c>
      <c r="C23" s="8" t="s">
        <v>13</v>
      </c>
      <c r="D23" s="4" t="s">
        <v>66</v>
      </c>
      <c r="E23" s="3" t="s">
        <v>2024</v>
      </c>
      <c r="F23" s="96"/>
      <c r="G23" s="13">
        <v>3000000</v>
      </c>
    </row>
    <row r="24" spans="1:7" x14ac:dyDescent="0.25">
      <c r="A24" s="2">
        <v>45547</v>
      </c>
      <c r="B24" s="220" t="s">
        <v>20</v>
      </c>
      <c r="C24" s="8" t="s">
        <v>13</v>
      </c>
      <c r="D24" s="4" t="s">
        <v>66</v>
      </c>
      <c r="E24" s="3" t="s">
        <v>2025</v>
      </c>
      <c r="F24" s="96"/>
      <c r="G24" s="13">
        <v>16000000</v>
      </c>
    </row>
    <row r="25" spans="1:7" x14ac:dyDescent="0.25">
      <c r="A25" s="2">
        <v>45551</v>
      </c>
      <c r="B25" s="220" t="s">
        <v>20</v>
      </c>
      <c r="C25" s="8" t="s">
        <v>13</v>
      </c>
      <c r="D25" s="4" t="s">
        <v>66</v>
      </c>
      <c r="E25" s="3" t="s">
        <v>2026</v>
      </c>
      <c r="F25" s="96"/>
      <c r="G25" s="13">
        <v>1500000</v>
      </c>
    </row>
    <row r="26" spans="1:7" x14ac:dyDescent="0.25">
      <c r="A26" s="2">
        <v>45551</v>
      </c>
      <c r="B26" s="220" t="s">
        <v>20</v>
      </c>
      <c r="C26" s="8" t="s">
        <v>13</v>
      </c>
      <c r="D26" s="4" t="s">
        <v>66</v>
      </c>
      <c r="E26" s="3" t="s">
        <v>2027</v>
      </c>
      <c r="F26" s="96"/>
      <c r="G26" s="13">
        <v>2000000</v>
      </c>
    </row>
    <row r="27" spans="1:7" x14ac:dyDescent="0.25">
      <c r="A27" s="2">
        <v>45552</v>
      </c>
      <c r="B27" s="220" t="s">
        <v>20</v>
      </c>
      <c r="C27" s="8" t="s">
        <v>13</v>
      </c>
      <c r="D27" s="4" t="s">
        <v>66</v>
      </c>
      <c r="E27" s="3" t="s">
        <v>2028</v>
      </c>
      <c r="F27" s="96"/>
      <c r="G27" s="13">
        <v>8500</v>
      </c>
    </row>
    <row r="28" spans="1:7" x14ac:dyDescent="0.25">
      <c r="A28" s="2">
        <v>45552</v>
      </c>
      <c r="B28" s="220" t="s">
        <v>20</v>
      </c>
      <c r="C28" s="8" t="s">
        <v>43</v>
      </c>
      <c r="D28" s="4" t="s">
        <v>66</v>
      </c>
      <c r="E28" s="3" t="s">
        <v>2029</v>
      </c>
      <c r="F28" s="96"/>
      <c r="G28" s="13">
        <v>500000</v>
      </c>
    </row>
    <row r="29" spans="1:7" x14ac:dyDescent="0.25">
      <c r="A29" s="2">
        <v>45552</v>
      </c>
      <c r="B29" s="220" t="s">
        <v>20</v>
      </c>
      <c r="C29" s="8" t="s">
        <v>43</v>
      </c>
      <c r="D29" s="4" t="s">
        <v>66</v>
      </c>
      <c r="E29" s="3" t="s">
        <v>2030</v>
      </c>
      <c r="F29" s="96"/>
      <c r="G29" s="13">
        <v>500000</v>
      </c>
    </row>
    <row r="30" spans="1:7" x14ac:dyDescent="0.25">
      <c r="A30" s="2">
        <v>45552</v>
      </c>
      <c r="B30" s="220" t="s">
        <v>20</v>
      </c>
      <c r="C30" s="8" t="s">
        <v>43</v>
      </c>
      <c r="D30" s="4" t="s">
        <v>66</v>
      </c>
      <c r="E30" s="3" t="s">
        <v>2031</v>
      </c>
      <c r="F30" s="96"/>
      <c r="G30" s="13">
        <v>147500</v>
      </c>
    </row>
    <row r="31" spans="1:7" x14ac:dyDescent="0.25">
      <c r="A31" s="2">
        <v>45552</v>
      </c>
      <c r="B31" s="220" t="s">
        <v>12</v>
      </c>
      <c r="C31" s="8" t="s">
        <v>444</v>
      </c>
      <c r="D31" s="4" t="s">
        <v>57</v>
      </c>
      <c r="E31" s="3" t="s">
        <v>2032</v>
      </c>
      <c r="F31" s="96">
        <v>20870000</v>
      </c>
      <c r="G31" s="9"/>
    </row>
    <row r="32" spans="1:7" x14ac:dyDescent="0.25">
      <c r="A32" s="2">
        <v>45553</v>
      </c>
      <c r="B32" s="220" t="s">
        <v>20</v>
      </c>
      <c r="C32" s="8" t="s">
        <v>13</v>
      </c>
      <c r="D32" s="4" t="s">
        <v>66</v>
      </c>
      <c r="E32" s="3" t="s">
        <v>2033</v>
      </c>
      <c r="F32" s="96"/>
      <c r="G32" s="13">
        <v>3000000</v>
      </c>
    </row>
    <row r="33" spans="1:7" x14ac:dyDescent="0.25">
      <c r="A33" s="2">
        <v>45554</v>
      </c>
      <c r="B33" s="220" t="s">
        <v>20</v>
      </c>
      <c r="C33" s="8" t="s">
        <v>462</v>
      </c>
      <c r="D33" s="4" t="s">
        <v>66</v>
      </c>
      <c r="E33" s="3" t="s">
        <v>2034</v>
      </c>
      <c r="F33" s="96"/>
      <c r="G33" s="13">
        <v>5000000</v>
      </c>
    </row>
    <row r="34" spans="1:7" x14ac:dyDescent="0.25">
      <c r="A34" s="2">
        <v>45554</v>
      </c>
      <c r="B34" s="220" t="s">
        <v>12</v>
      </c>
      <c r="C34" s="8" t="s">
        <v>458</v>
      </c>
      <c r="D34" s="4" t="s">
        <v>57</v>
      </c>
      <c r="E34" s="3" t="s">
        <v>2031</v>
      </c>
      <c r="F34" s="96">
        <v>60120000</v>
      </c>
      <c r="G34" s="9"/>
    </row>
    <row r="35" spans="1:7" x14ac:dyDescent="0.25">
      <c r="A35" s="2">
        <v>45558</v>
      </c>
      <c r="B35" s="220" t="s">
        <v>20</v>
      </c>
      <c r="C35" s="8" t="s">
        <v>13</v>
      </c>
      <c r="D35" s="4" t="s">
        <v>66</v>
      </c>
      <c r="E35" s="3" t="s">
        <v>2035</v>
      </c>
      <c r="F35" s="96"/>
      <c r="G35" s="13">
        <v>3700000</v>
      </c>
    </row>
    <row r="36" spans="1:7" x14ac:dyDescent="0.25">
      <c r="A36" s="2">
        <v>45559</v>
      </c>
      <c r="B36" s="220" t="s">
        <v>12</v>
      </c>
      <c r="C36" s="8" t="s">
        <v>458</v>
      </c>
      <c r="D36" s="4" t="s">
        <v>57</v>
      </c>
      <c r="E36" s="3" t="s">
        <v>2036</v>
      </c>
      <c r="F36" s="96">
        <v>63915000</v>
      </c>
      <c r="G36" s="9"/>
    </row>
    <row r="37" spans="1:7" x14ac:dyDescent="0.25">
      <c r="A37" s="2">
        <v>45562</v>
      </c>
      <c r="B37" s="220" t="s">
        <v>20</v>
      </c>
      <c r="C37" s="8" t="s">
        <v>13</v>
      </c>
      <c r="D37" s="4" t="s">
        <v>66</v>
      </c>
      <c r="E37" s="3" t="s">
        <v>2037</v>
      </c>
      <c r="F37" s="96"/>
      <c r="G37" s="13">
        <v>4000000</v>
      </c>
    </row>
    <row r="38" spans="1:7" x14ac:dyDescent="0.25">
      <c r="A38" s="2">
        <v>45566</v>
      </c>
      <c r="B38" s="220" t="s">
        <v>20</v>
      </c>
      <c r="C38" s="8" t="s">
        <v>43</v>
      </c>
      <c r="D38" s="4" t="s">
        <v>66</v>
      </c>
      <c r="E38" s="3" t="s">
        <v>2038</v>
      </c>
      <c r="F38" s="96"/>
      <c r="G38" s="13">
        <v>138000</v>
      </c>
    </row>
    <row r="39" spans="1:7" x14ac:dyDescent="0.25">
      <c r="A39" s="2">
        <v>45566</v>
      </c>
      <c r="B39" s="220" t="s">
        <v>20</v>
      </c>
      <c r="C39" s="8" t="s">
        <v>43</v>
      </c>
      <c r="D39" s="4" t="s">
        <v>66</v>
      </c>
      <c r="E39" s="3" t="s">
        <v>2039</v>
      </c>
      <c r="F39" s="96"/>
      <c r="G39" s="13">
        <v>4000000</v>
      </c>
    </row>
    <row r="40" spans="1:7" x14ac:dyDescent="0.25">
      <c r="A40" s="2">
        <v>45566</v>
      </c>
      <c r="B40" s="220" t="s">
        <v>20</v>
      </c>
      <c r="C40" s="8" t="s">
        <v>43</v>
      </c>
      <c r="D40" s="4" t="s">
        <v>66</v>
      </c>
      <c r="E40" s="3" t="s">
        <v>2040</v>
      </c>
      <c r="F40" s="96"/>
      <c r="G40" s="13">
        <v>100000</v>
      </c>
    </row>
    <row r="41" spans="1:7" x14ac:dyDescent="0.25">
      <c r="A41" s="2">
        <v>45568</v>
      </c>
      <c r="B41" s="220" t="s">
        <v>20</v>
      </c>
      <c r="C41" s="8" t="s">
        <v>48</v>
      </c>
      <c r="D41" s="4" t="s">
        <v>66</v>
      </c>
      <c r="E41" s="3" t="s">
        <v>2041</v>
      </c>
      <c r="F41" s="96"/>
      <c r="G41" s="13">
        <v>3000000</v>
      </c>
    </row>
    <row r="42" spans="1:7" x14ac:dyDescent="0.25">
      <c r="A42" s="2">
        <v>45568</v>
      </c>
      <c r="B42" s="220" t="s">
        <v>20</v>
      </c>
      <c r="C42" s="8" t="s">
        <v>43</v>
      </c>
      <c r="D42" s="4" t="s">
        <v>66</v>
      </c>
      <c r="E42" s="3" t="s">
        <v>2042</v>
      </c>
      <c r="F42" s="96"/>
      <c r="G42" s="13">
        <v>247000</v>
      </c>
    </row>
    <row r="43" spans="1:7" x14ac:dyDescent="0.25">
      <c r="A43" s="2">
        <v>45574</v>
      </c>
      <c r="B43" s="220" t="s">
        <v>20</v>
      </c>
      <c r="C43" s="8" t="s">
        <v>43</v>
      </c>
      <c r="D43" s="4" t="s">
        <v>66</v>
      </c>
      <c r="E43" s="3" t="s">
        <v>2043</v>
      </c>
      <c r="F43" s="96"/>
      <c r="G43" s="13">
        <v>1210650</v>
      </c>
    </row>
    <row r="44" spans="1:7" x14ac:dyDescent="0.25">
      <c r="A44" s="2">
        <v>45574</v>
      </c>
      <c r="B44" s="220" t="s">
        <v>20</v>
      </c>
      <c r="C44" s="8" t="s">
        <v>43</v>
      </c>
      <c r="D44" s="4" t="s">
        <v>66</v>
      </c>
      <c r="E44" s="3" t="s">
        <v>2044</v>
      </c>
      <c r="F44" s="96"/>
      <c r="G44" s="13">
        <v>97500</v>
      </c>
    </row>
    <row r="45" spans="1:7" x14ac:dyDescent="0.25">
      <c r="A45" s="2">
        <v>45574</v>
      </c>
      <c r="B45" s="220" t="s">
        <v>20</v>
      </c>
      <c r="C45" s="8" t="s">
        <v>48</v>
      </c>
      <c r="D45" s="4" t="s">
        <v>66</v>
      </c>
      <c r="E45" s="3" t="s">
        <v>2045</v>
      </c>
      <c r="F45" s="96"/>
      <c r="G45" s="13">
        <v>160000</v>
      </c>
    </row>
    <row r="46" spans="1:7" x14ac:dyDescent="0.25">
      <c r="A46" s="2">
        <v>45579</v>
      </c>
      <c r="B46" s="220" t="s">
        <v>20</v>
      </c>
      <c r="C46" s="8" t="s">
        <v>48</v>
      </c>
      <c r="D46" s="4" t="s">
        <v>66</v>
      </c>
      <c r="E46" s="3" t="s">
        <v>2046</v>
      </c>
      <c r="F46" s="96"/>
      <c r="G46" s="13">
        <v>7000000</v>
      </c>
    </row>
    <row r="47" spans="1:7" x14ac:dyDescent="0.25">
      <c r="A47" s="2">
        <v>45580</v>
      </c>
      <c r="B47" s="220" t="s">
        <v>20</v>
      </c>
      <c r="C47" s="8" t="s">
        <v>43</v>
      </c>
      <c r="D47" s="4" t="s">
        <v>66</v>
      </c>
      <c r="E47" s="3" t="s">
        <v>2047</v>
      </c>
      <c r="F47" s="96"/>
      <c r="G47" s="13">
        <v>65000</v>
      </c>
    </row>
    <row r="48" spans="1:7" x14ac:dyDescent="0.25">
      <c r="A48" s="2">
        <v>45580</v>
      </c>
      <c r="B48" s="220" t="s">
        <v>20</v>
      </c>
      <c r="C48" s="8" t="s">
        <v>43</v>
      </c>
      <c r="D48" s="4" t="s">
        <v>66</v>
      </c>
      <c r="E48" s="3" t="s">
        <v>2048</v>
      </c>
      <c r="F48" s="96"/>
      <c r="G48" s="13">
        <v>1760000</v>
      </c>
    </row>
    <row r="49" spans="1:7" x14ac:dyDescent="0.25">
      <c r="A49" s="2">
        <v>45581</v>
      </c>
      <c r="B49" s="220" t="s">
        <v>20</v>
      </c>
      <c r="C49" s="8" t="s">
        <v>48</v>
      </c>
      <c r="D49" s="4" t="s">
        <v>66</v>
      </c>
      <c r="E49" s="3" t="s">
        <v>2049</v>
      </c>
      <c r="F49" s="96"/>
      <c r="G49" s="13">
        <v>815000</v>
      </c>
    </row>
    <row r="50" spans="1:7" x14ac:dyDescent="0.25">
      <c r="A50" s="2">
        <v>45582</v>
      </c>
      <c r="B50" s="220" t="s">
        <v>20</v>
      </c>
      <c r="C50" s="8" t="s">
        <v>48</v>
      </c>
      <c r="D50" s="4" t="s">
        <v>66</v>
      </c>
      <c r="E50" s="3" t="s">
        <v>2050</v>
      </c>
      <c r="F50" s="96"/>
      <c r="G50" s="13">
        <v>7000000</v>
      </c>
    </row>
    <row r="51" spans="1:7" x14ac:dyDescent="0.25">
      <c r="A51" s="2">
        <v>45582</v>
      </c>
      <c r="B51" s="220" t="s">
        <v>20</v>
      </c>
      <c r="C51" s="8" t="s">
        <v>43</v>
      </c>
      <c r="D51" s="4" t="s">
        <v>66</v>
      </c>
      <c r="E51" s="3" t="s">
        <v>2051</v>
      </c>
      <c r="F51" s="96"/>
      <c r="G51" s="13">
        <v>472000</v>
      </c>
    </row>
    <row r="52" spans="1:7" x14ac:dyDescent="0.25">
      <c r="A52" s="2">
        <v>45583</v>
      </c>
      <c r="B52" s="220" t="s">
        <v>12</v>
      </c>
      <c r="C52" s="8" t="s">
        <v>444</v>
      </c>
      <c r="D52" s="4" t="s">
        <v>57</v>
      </c>
      <c r="E52" s="3" t="s">
        <v>2052</v>
      </c>
      <c r="F52" s="96">
        <v>30071000</v>
      </c>
      <c r="G52" s="9"/>
    </row>
    <row r="53" spans="1:7" x14ac:dyDescent="0.25">
      <c r="A53" s="2">
        <v>45584</v>
      </c>
      <c r="B53" s="220" t="s">
        <v>20</v>
      </c>
      <c r="C53" s="8" t="s">
        <v>43</v>
      </c>
      <c r="D53" s="4" t="s">
        <v>66</v>
      </c>
      <c r="E53" s="3" t="s">
        <v>2053</v>
      </c>
      <c r="F53" s="96"/>
      <c r="G53" s="13">
        <v>140000</v>
      </c>
    </row>
    <row r="54" spans="1:7" x14ac:dyDescent="0.25">
      <c r="A54" s="2">
        <v>45585</v>
      </c>
      <c r="B54" s="220" t="s">
        <v>20</v>
      </c>
      <c r="C54" s="8" t="s">
        <v>48</v>
      </c>
      <c r="D54" s="4" t="s">
        <v>66</v>
      </c>
      <c r="E54" s="3" t="s">
        <v>2054</v>
      </c>
      <c r="F54" s="96"/>
      <c r="G54" s="13">
        <v>8000000</v>
      </c>
    </row>
    <row r="55" spans="1:7" x14ac:dyDescent="0.25">
      <c r="A55" s="2">
        <v>45587</v>
      </c>
      <c r="B55" s="220" t="s">
        <v>20</v>
      </c>
      <c r="C55" s="8" t="s">
        <v>43</v>
      </c>
      <c r="D55" s="4" t="s">
        <v>66</v>
      </c>
      <c r="E55" s="3" t="s">
        <v>2055</v>
      </c>
      <c r="F55" s="96"/>
      <c r="G55" s="13">
        <v>433000</v>
      </c>
    </row>
    <row r="56" spans="1:7" x14ac:dyDescent="0.25">
      <c r="A56" s="2">
        <v>45587</v>
      </c>
      <c r="B56" s="220" t="s">
        <v>20</v>
      </c>
      <c r="C56" s="8" t="s">
        <v>48</v>
      </c>
      <c r="D56" s="4" t="s">
        <v>66</v>
      </c>
      <c r="E56" s="3" t="s">
        <v>2056</v>
      </c>
      <c r="F56" s="96"/>
      <c r="G56" s="13">
        <v>7000000</v>
      </c>
    </row>
    <row r="57" spans="1:7" x14ac:dyDescent="0.25">
      <c r="A57" s="2">
        <v>45594</v>
      </c>
      <c r="B57" s="220" t="s">
        <v>20</v>
      </c>
      <c r="C57" s="8" t="s">
        <v>48</v>
      </c>
      <c r="D57" s="4" t="s">
        <v>66</v>
      </c>
      <c r="E57" s="3" t="s">
        <v>2057</v>
      </c>
      <c r="F57" s="96"/>
      <c r="G57" s="13">
        <v>205500</v>
      </c>
    </row>
    <row r="58" spans="1:7" x14ac:dyDescent="0.25">
      <c r="A58" s="2">
        <v>45596</v>
      </c>
      <c r="B58" s="220" t="s">
        <v>20</v>
      </c>
      <c r="C58" s="8" t="s">
        <v>43</v>
      </c>
      <c r="D58" s="4" t="s">
        <v>66</v>
      </c>
      <c r="E58" s="3" t="s">
        <v>2058</v>
      </c>
      <c r="F58" s="96"/>
      <c r="G58" s="13">
        <v>39000</v>
      </c>
    </row>
    <row r="59" spans="1:7" x14ac:dyDescent="0.25">
      <c r="A59" s="2">
        <v>45596</v>
      </c>
      <c r="B59" s="220" t="s">
        <v>12</v>
      </c>
      <c r="C59" s="8" t="s">
        <v>444</v>
      </c>
      <c r="D59" s="4" t="s">
        <v>57</v>
      </c>
      <c r="E59" s="3" t="s">
        <v>2059</v>
      </c>
      <c r="F59" s="96">
        <v>19955000</v>
      </c>
      <c r="G59" s="9"/>
    </row>
    <row r="60" spans="1:7" x14ac:dyDescent="0.25">
      <c r="A60" s="2">
        <v>45597</v>
      </c>
      <c r="B60" s="220" t="s">
        <v>20</v>
      </c>
      <c r="C60" s="8" t="s">
        <v>43</v>
      </c>
      <c r="D60" s="4" t="s">
        <v>66</v>
      </c>
      <c r="E60" s="3" t="s">
        <v>2060</v>
      </c>
      <c r="F60" s="96"/>
      <c r="G60" s="13">
        <v>103000</v>
      </c>
    </row>
    <row r="61" spans="1:7" x14ac:dyDescent="0.25">
      <c r="A61" s="2">
        <v>45597</v>
      </c>
      <c r="B61" s="220" t="s">
        <v>20</v>
      </c>
      <c r="C61" s="8" t="s">
        <v>48</v>
      </c>
      <c r="D61" s="4" t="s">
        <v>66</v>
      </c>
      <c r="E61" s="3" t="s">
        <v>2061</v>
      </c>
      <c r="F61" s="96"/>
      <c r="G61" s="13">
        <v>10000000</v>
      </c>
    </row>
    <row r="62" spans="1:7" x14ac:dyDescent="0.25">
      <c r="A62" s="2">
        <v>45597</v>
      </c>
      <c r="B62" s="220" t="s">
        <v>12</v>
      </c>
      <c r="C62" s="8" t="s">
        <v>458</v>
      </c>
      <c r="D62" s="4" t="s">
        <v>57</v>
      </c>
      <c r="E62" s="3" t="s">
        <v>2062</v>
      </c>
      <c r="F62" s="96">
        <v>99794000</v>
      </c>
      <c r="G62" s="9"/>
    </row>
    <row r="63" spans="1:7" x14ac:dyDescent="0.25">
      <c r="A63" s="2">
        <v>45598</v>
      </c>
      <c r="B63" s="220" t="s">
        <v>12</v>
      </c>
      <c r="C63" s="8" t="s">
        <v>441</v>
      </c>
      <c r="D63" s="4" t="s">
        <v>57</v>
      </c>
      <c r="E63" s="3" t="s">
        <v>2063</v>
      </c>
      <c r="F63" s="96">
        <v>7084000</v>
      </c>
      <c r="G63" s="9"/>
    </row>
    <row r="64" spans="1:7" x14ac:dyDescent="0.25">
      <c r="A64" s="2">
        <v>45598</v>
      </c>
      <c r="B64" s="220" t="s">
        <v>12</v>
      </c>
      <c r="C64" s="8" t="s">
        <v>444</v>
      </c>
      <c r="D64" s="4" t="s">
        <v>57</v>
      </c>
      <c r="E64" s="3" t="s">
        <v>2063</v>
      </c>
      <c r="F64" s="96">
        <v>16645000</v>
      </c>
      <c r="G64" s="9"/>
    </row>
    <row r="65" spans="1:7" x14ac:dyDescent="0.25">
      <c r="A65" s="2">
        <v>45600</v>
      </c>
      <c r="B65" s="220" t="s">
        <v>20</v>
      </c>
      <c r="C65" s="8" t="s">
        <v>43</v>
      </c>
      <c r="D65" s="4" t="s">
        <v>66</v>
      </c>
      <c r="E65" s="3" t="s">
        <v>2064</v>
      </c>
      <c r="F65" s="96"/>
      <c r="G65" s="13">
        <v>1590000</v>
      </c>
    </row>
    <row r="66" spans="1:7" x14ac:dyDescent="0.25">
      <c r="A66" s="2">
        <v>45600</v>
      </c>
      <c r="B66" s="220" t="s">
        <v>20</v>
      </c>
      <c r="C66" s="8" t="s">
        <v>43</v>
      </c>
      <c r="D66" s="4" t="s">
        <v>66</v>
      </c>
      <c r="E66" s="3" t="s">
        <v>422</v>
      </c>
      <c r="F66" s="96"/>
      <c r="G66" s="13">
        <v>1566900</v>
      </c>
    </row>
    <row r="67" spans="1:7" x14ac:dyDescent="0.25">
      <c r="A67" s="2">
        <v>45600</v>
      </c>
      <c r="B67" s="220" t="s">
        <v>20</v>
      </c>
      <c r="C67" s="8" t="s">
        <v>43</v>
      </c>
      <c r="D67" s="4" t="s">
        <v>66</v>
      </c>
      <c r="E67" s="3" t="s">
        <v>2065</v>
      </c>
      <c r="F67" s="96"/>
      <c r="G67" s="13">
        <v>45000</v>
      </c>
    </row>
    <row r="68" spans="1:7" x14ac:dyDescent="0.25">
      <c r="A68" s="2">
        <v>45601</v>
      </c>
      <c r="B68" s="220" t="s">
        <v>20</v>
      </c>
      <c r="C68" s="8" t="s">
        <v>43</v>
      </c>
      <c r="D68" s="4" t="s">
        <v>66</v>
      </c>
      <c r="E68" s="3" t="s">
        <v>2066</v>
      </c>
      <c r="F68" s="96"/>
      <c r="G68" s="13">
        <v>571000</v>
      </c>
    </row>
    <row r="69" spans="1:7" x14ac:dyDescent="0.25">
      <c r="A69" s="2">
        <v>45601</v>
      </c>
      <c r="B69" s="220" t="s">
        <v>20</v>
      </c>
      <c r="C69" s="8" t="s">
        <v>43</v>
      </c>
      <c r="D69" s="4" t="s">
        <v>66</v>
      </c>
      <c r="E69" s="3" t="s">
        <v>2067</v>
      </c>
      <c r="F69" s="96"/>
      <c r="G69" s="13">
        <v>420000</v>
      </c>
    </row>
    <row r="70" spans="1:7" x14ac:dyDescent="0.25">
      <c r="A70" s="2">
        <v>45602</v>
      </c>
      <c r="B70" s="220" t="s">
        <v>20</v>
      </c>
      <c r="C70" s="8" t="s">
        <v>43</v>
      </c>
      <c r="D70" s="4" t="s">
        <v>66</v>
      </c>
      <c r="E70" s="3" t="s">
        <v>2068</v>
      </c>
      <c r="F70" s="96"/>
      <c r="G70" s="13">
        <v>808600</v>
      </c>
    </row>
    <row r="71" spans="1:7" x14ac:dyDescent="0.25">
      <c r="A71" s="2">
        <v>45602</v>
      </c>
      <c r="B71" s="220" t="s">
        <v>20</v>
      </c>
      <c r="C71" s="8" t="s">
        <v>48</v>
      </c>
      <c r="D71" s="4" t="s">
        <v>66</v>
      </c>
      <c r="E71" s="3" t="s">
        <v>2069</v>
      </c>
      <c r="F71" s="96"/>
      <c r="G71" s="13">
        <v>7000000</v>
      </c>
    </row>
    <row r="72" spans="1:7" x14ac:dyDescent="0.25">
      <c r="A72" s="2">
        <v>45605</v>
      </c>
      <c r="B72" s="220" t="s">
        <v>20</v>
      </c>
      <c r="C72" s="8" t="s">
        <v>43</v>
      </c>
      <c r="D72" s="4" t="s">
        <v>66</v>
      </c>
      <c r="E72" s="3" t="s">
        <v>2070</v>
      </c>
      <c r="F72" s="96"/>
      <c r="G72" s="13">
        <v>1086000</v>
      </c>
    </row>
    <row r="73" spans="1:7" x14ac:dyDescent="0.25">
      <c r="A73" s="2">
        <v>45605</v>
      </c>
      <c r="B73" s="220" t="s">
        <v>20</v>
      </c>
      <c r="C73" s="8" t="s">
        <v>43</v>
      </c>
      <c r="D73" s="4" t="s">
        <v>66</v>
      </c>
      <c r="E73" s="3" t="s">
        <v>2071</v>
      </c>
      <c r="F73" s="96"/>
      <c r="G73" s="13">
        <v>4000000</v>
      </c>
    </row>
    <row r="74" spans="1:7" x14ac:dyDescent="0.25">
      <c r="A74" s="2">
        <v>45605</v>
      </c>
      <c r="B74" s="220" t="s">
        <v>20</v>
      </c>
      <c r="C74" s="8" t="s">
        <v>43</v>
      </c>
      <c r="D74" s="4" t="s">
        <v>66</v>
      </c>
      <c r="E74" s="3" t="s">
        <v>2072</v>
      </c>
      <c r="F74" s="96"/>
      <c r="G74" s="13">
        <v>158400</v>
      </c>
    </row>
    <row r="75" spans="1:7" x14ac:dyDescent="0.25">
      <c r="A75" s="2">
        <v>45606</v>
      </c>
      <c r="B75" s="220" t="s">
        <v>20</v>
      </c>
      <c r="C75" s="8" t="s">
        <v>43</v>
      </c>
      <c r="D75" s="4" t="s">
        <v>66</v>
      </c>
      <c r="E75" s="3" t="s">
        <v>2073</v>
      </c>
      <c r="F75" s="96"/>
      <c r="G75" s="13">
        <v>800000</v>
      </c>
    </row>
    <row r="76" spans="1:7" x14ac:dyDescent="0.25">
      <c r="A76" s="2">
        <v>45608</v>
      </c>
      <c r="B76" s="220" t="s">
        <v>20</v>
      </c>
      <c r="C76" s="8" t="s">
        <v>48</v>
      </c>
      <c r="D76" s="4" t="s">
        <v>66</v>
      </c>
      <c r="E76" s="3" t="s">
        <v>2074</v>
      </c>
      <c r="F76" s="96"/>
      <c r="G76" s="13">
        <v>10000000</v>
      </c>
    </row>
    <row r="77" spans="1:7" x14ac:dyDescent="0.25">
      <c r="A77" s="2">
        <v>45610</v>
      </c>
      <c r="B77" s="220" t="s">
        <v>20</v>
      </c>
      <c r="C77" s="8" t="s">
        <v>48</v>
      </c>
      <c r="D77" s="4" t="s">
        <v>66</v>
      </c>
      <c r="E77" s="3" t="s">
        <v>2075</v>
      </c>
      <c r="F77" s="96"/>
      <c r="G77" s="13">
        <v>4000000</v>
      </c>
    </row>
    <row r="78" spans="1:7" x14ac:dyDescent="0.25">
      <c r="A78" s="2">
        <v>45610</v>
      </c>
      <c r="B78" s="220" t="s">
        <v>20</v>
      </c>
      <c r="C78" s="8" t="s">
        <v>43</v>
      </c>
      <c r="D78" s="4" t="s">
        <v>66</v>
      </c>
      <c r="E78" s="3" t="s">
        <v>2076</v>
      </c>
      <c r="F78" s="96"/>
      <c r="G78" s="13">
        <v>464000</v>
      </c>
    </row>
    <row r="79" spans="1:7" x14ac:dyDescent="0.25">
      <c r="A79" s="2">
        <v>45612</v>
      </c>
      <c r="B79" s="220" t="s">
        <v>20</v>
      </c>
      <c r="C79" s="8" t="s">
        <v>48</v>
      </c>
      <c r="D79" s="4" t="s">
        <v>66</v>
      </c>
      <c r="E79" s="3" t="s">
        <v>2077</v>
      </c>
      <c r="F79" s="96"/>
      <c r="G79" s="13">
        <v>7000000</v>
      </c>
    </row>
    <row r="80" spans="1:7" x14ac:dyDescent="0.25">
      <c r="A80" s="2">
        <v>45612</v>
      </c>
      <c r="B80" s="220" t="s">
        <v>20</v>
      </c>
      <c r="C80" s="8" t="s">
        <v>43</v>
      </c>
      <c r="D80" s="4" t="s">
        <v>66</v>
      </c>
      <c r="E80" s="3" t="s">
        <v>2078</v>
      </c>
      <c r="F80" s="96"/>
      <c r="G80" s="13">
        <v>864000</v>
      </c>
    </row>
    <row r="81" spans="1:7" x14ac:dyDescent="0.25">
      <c r="A81" s="2">
        <v>45614</v>
      </c>
      <c r="B81" s="220" t="s">
        <v>20</v>
      </c>
      <c r="C81" s="8" t="s">
        <v>43</v>
      </c>
      <c r="D81" s="4" t="s">
        <v>66</v>
      </c>
      <c r="E81" s="3" t="s">
        <v>2079</v>
      </c>
      <c r="F81" s="96"/>
      <c r="G81" s="13">
        <v>588000</v>
      </c>
    </row>
    <row r="82" spans="1:7" x14ac:dyDescent="0.25">
      <c r="A82" s="2">
        <v>45615</v>
      </c>
      <c r="B82" s="220" t="s">
        <v>20</v>
      </c>
      <c r="C82" s="8" t="s">
        <v>43</v>
      </c>
      <c r="D82" s="4" t="s">
        <v>66</v>
      </c>
      <c r="E82" s="3" t="s">
        <v>2080</v>
      </c>
      <c r="F82" s="96"/>
      <c r="G82" s="13">
        <v>100000</v>
      </c>
    </row>
    <row r="83" spans="1:7" x14ac:dyDescent="0.25">
      <c r="A83" s="2">
        <v>45617</v>
      </c>
      <c r="B83" s="220" t="s">
        <v>20</v>
      </c>
      <c r="C83" s="8" t="s">
        <v>43</v>
      </c>
      <c r="D83" s="4" t="s">
        <v>66</v>
      </c>
      <c r="E83" s="3" t="s">
        <v>2081</v>
      </c>
      <c r="F83" s="96"/>
      <c r="G83" s="13">
        <v>17000</v>
      </c>
    </row>
    <row r="84" spans="1:7" x14ac:dyDescent="0.25">
      <c r="A84" s="2">
        <v>45621</v>
      </c>
      <c r="B84" s="220" t="s">
        <v>20</v>
      </c>
      <c r="C84" s="8" t="s">
        <v>48</v>
      </c>
      <c r="D84" s="4" t="s">
        <v>66</v>
      </c>
      <c r="E84" s="3" t="s">
        <v>2082</v>
      </c>
      <c r="F84" s="96"/>
      <c r="G84" s="13">
        <v>1629250</v>
      </c>
    </row>
    <row r="85" spans="1:7" x14ac:dyDescent="0.25">
      <c r="A85" s="2">
        <v>45622</v>
      </c>
      <c r="B85" s="220" t="s">
        <v>20</v>
      </c>
      <c r="C85" s="8" t="s">
        <v>43</v>
      </c>
      <c r="D85" s="4" t="s">
        <v>66</v>
      </c>
      <c r="E85" s="3" t="s">
        <v>2083</v>
      </c>
      <c r="F85" s="96"/>
      <c r="G85" s="13">
        <v>6000000</v>
      </c>
    </row>
    <row r="86" spans="1:7" x14ac:dyDescent="0.25">
      <c r="A86" s="2">
        <v>45622</v>
      </c>
      <c r="B86" s="220" t="s">
        <v>12</v>
      </c>
      <c r="C86" s="8" t="s">
        <v>444</v>
      </c>
      <c r="D86" s="4" t="s">
        <v>57</v>
      </c>
      <c r="E86" s="3" t="s">
        <v>2084</v>
      </c>
      <c r="F86" s="96">
        <v>28950000</v>
      </c>
      <c r="G86" s="9"/>
    </row>
    <row r="87" spans="1:7" x14ac:dyDescent="0.25">
      <c r="A87" s="2">
        <v>45623</v>
      </c>
      <c r="B87" s="220" t="s">
        <v>20</v>
      </c>
      <c r="C87" s="8" t="s">
        <v>48</v>
      </c>
      <c r="D87" s="4" t="s">
        <v>66</v>
      </c>
      <c r="E87" s="3" t="s">
        <v>2085</v>
      </c>
      <c r="F87" s="96"/>
      <c r="G87" s="13">
        <v>1100000</v>
      </c>
    </row>
    <row r="88" spans="1:7" x14ac:dyDescent="0.25">
      <c r="A88" s="2">
        <v>45623</v>
      </c>
      <c r="B88" s="220" t="s">
        <v>20</v>
      </c>
      <c r="C88" s="8" t="s">
        <v>48</v>
      </c>
      <c r="D88" s="4" t="s">
        <v>66</v>
      </c>
      <c r="E88" s="3" t="s">
        <v>2086</v>
      </c>
      <c r="F88" s="96"/>
      <c r="G88" s="13">
        <v>990000</v>
      </c>
    </row>
    <row r="89" spans="1:7" x14ac:dyDescent="0.25">
      <c r="A89" s="2">
        <v>45623</v>
      </c>
      <c r="B89" s="220" t="s">
        <v>20</v>
      </c>
      <c r="C89" s="8" t="s">
        <v>48</v>
      </c>
      <c r="D89" s="4" t="s">
        <v>66</v>
      </c>
      <c r="E89" s="3" t="s">
        <v>2087</v>
      </c>
      <c r="F89" s="96"/>
      <c r="G89" s="13">
        <v>360000</v>
      </c>
    </row>
    <row r="90" spans="1:7" x14ac:dyDescent="0.25">
      <c r="A90" s="2">
        <v>45624</v>
      </c>
      <c r="B90" s="220" t="s">
        <v>20</v>
      </c>
      <c r="C90" s="8" t="s">
        <v>43</v>
      </c>
      <c r="D90" s="4" t="s">
        <v>66</v>
      </c>
      <c r="E90" s="3" t="s">
        <v>2088</v>
      </c>
      <c r="F90" s="96"/>
      <c r="G90" s="13">
        <v>702700</v>
      </c>
    </row>
    <row r="91" spans="1:7" x14ac:dyDescent="0.25">
      <c r="A91" s="2">
        <v>45625</v>
      </c>
      <c r="B91" s="220" t="s">
        <v>20</v>
      </c>
      <c r="C91" s="8" t="s">
        <v>43</v>
      </c>
      <c r="D91" s="4" t="s">
        <v>66</v>
      </c>
      <c r="E91" s="3" t="s">
        <v>2089</v>
      </c>
      <c r="F91" s="96"/>
      <c r="G91" s="13">
        <v>375000</v>
      </c>
    </row>
    <row r="92" spans="1:7" x14ac:dyDescent="0.25">
      <c r="A92" s="2">
        <v>45625</v>
      </c>
      <c r="B92" s="220" t="s">
        <v>20</v>
      </c>
      <c r="C92" s="8" t="s">
        <v>43</v>
      </c>
      <c r="D92" s="4" t="s">
        <v>66</v>
      </c>
      <c r="E92" s="3" t="s">
        <v>2090</v>
      </c>
      <c r="F92" s="96"/>
      <c r="G92" s="13">
        <v>1268500</v>
      </c>
    </row>
    <row r="93" spans="1:7" x14ac:dyDescent="0.25">
      <c r="A93" s="2">
        <v>45625</v>
      </c>
      <c r="B93" s="220" t="s">
        <v>12</v>
      </c>
      <c r="C93" s="8" t="s">
        <v>441</v>
      </c>
      <c r="D93" s="4" t="s">
        <v>57</v>
      </c>
      <c r="E93" s="3" t="s">
        <v>2091</v>
      </c>
      <c r="F93" s="96">
        <v>140000</v>
      </c>
      <c r="G93" s="9"/>
    </row>
    <row r="94" spans="1:7" x14ac:dyDescent="0.25">
      <c r="A94" s="2">
        <v>45625</v>
      </c>
      <c r="B94" s="220" t="s">
        <v>12</v>
      </c>
      <c r="C94" s="8" t="s">
        <v>441</v>
      </c>
      <c r="D94" s="4" t="s">
        <v>57</v>
      </c>
      <c r="E94" s="3" t="s">
        <v>2091</v>
      </c>
      <c r="F94" s="96">
        <v>560000</v>
      </c>
      <c r="G94" s="9"/>
    </row>
    <row r="95" spans="1:7" x14ac:dyDescent="0.25">
      <c r="A95" s="2">
        <v>45626</v>
      </c>
      <c r="B95" s="220" t="s">
        <v>20</v>
      </c>
      <c r="C95" s="8" t="s">
        <v>535</v>
      </c>
      <c r="D95" s="4" t="s">
        <v>66</v>
      </c>
      <c r="E95" s="3" t="s">
        <v>2092</v>
      </c>
      <c r="F95" s="96"/>
      <c r="G95" s="13">
        <v>6000000</v>
      </c>
    </row>
    <row r="96" spans="1:7" x14ac:dyDescent="0.25">
      <c r="A96" s="2">
        <v>45626</v>
      </c>
      <c r="B96" s="220" t="s">
        <v>20</v>
      </c>
      <c r="C96" s="8" t="s">
        <v>43</v>
      </c>
      <c r="D96" s="4" t="s">
        <v>66</v>
      </c>
      <c r="E96" s="3" t="s">
        <v>2093</v>
      </c>
      <c r="F96" s="96"/>
      <c r="G96" s="13">
        <v>1276500</v>
      </c>
    </row>
    <row r="97" spans="1:7" x14ac:dyDescent="0.25">
      <c r="A97" s="2">
        <v>45626</v>
      </c>
      <c r="B97" s="220" t="s">
        <v>20</v>
      </c>
      <c r="C97" s="8" t="s">
        <v>43</v>
      </c>
      <c r="D97" s="4" t="s">
        <v>66</v>
      </c>
      <c r="E97" s="3" t="s">
        <v>2094</v>
      </c>
      <c r="F97" s="96"/>
      <c r="G97" s="13">
        <v>1345000</v>
      </c>
    </row>
    <row r="98" spans="1:7" x14ac:dyDescent="0.25">
      <c r="A98" s="2">
        <v>45626</v>
      </c>
      <c r="B98" s="220" t="s">
        <v>20</v>
      </c>
      <c r="C98" s="8" t="s">
        <v>43</v>
      </c>
      <c r="D98" s="4" t="s">
        <v>66</v>
      </c>
      <c r="E98" s="3" t="s">
        <v>2095</v>
      </c>
      <c r="F98" s="96"/>
      <c r="G98" s="13">
        <v>1045000</v>
      </c>
    </row>
    <row r="99" spans="1:7" x14ac:dyDescent="0.25">
      <c r="A99" s="2">
        <v>45626</v>
      </c>
      <c r="B99" s="220" t="s">
        <v>20</v>
      </c>
      <c r="C99" s="8" t="s">
        <v>43</v>
      </c>
      <c r="D99" s="4" t="s">
        <v>66</v>
      </c>
      <c r="E99" s="3" t="s">
        <v>2096</v>
      </c>
      <c r="F99" s="96"/>
      <c r="G99" s="13">
        <v>57000</v>
      </c>
    </row>
    <row r="100" spans="1:7" x14ac:dyDescent="0.25">
      <c r="A100" s="2">
        <v>45627</v>
      </c>
      <c r="B100" s="220" t="s">
        <v>20</v>
      </c>
      <c r="C100" s="8" t="s">
        <v>43</v>
      </c>
      <c r="D100" s="4" t="s">
        <v>66</v>
      </c>
      <c r="E100" s="3" t="s">
        <v>2097</v>
      </c>
      <c r="F100" s="96"/>
      <c r="G100" s="13">
        <v>588000</v>
      </c>
    </row>
    <row r="101" spans="1:7" x14ac:dyDescent="0.25">
      <c r="A101" s="2">
        <v>45627</v>
      </c>
      <c r="B101" s="220" t="s">
        <v>20</v>
      </c>
      <c r="C101" s="8" t="s">
        <v>43</v>
      </c>
      <c r="D101" s="4" t="s">
        <v>66</v>
      </c>
      <c r="E101" s="3" t="s">
        <v>2098</v>
      </c>
      <c r="F101" s="96"/>
      <c r="G101" s="13">
        <v>55000</v>
      </c>
    </row>
    <row r="102" spans="1:7" x14ac:dyDescent="0.25">
      <c r="A102" s="2">
        <v>45627</v>
      </c>
      <c r="B102" s="220" t="s">
        <v>20</v>
      </c>
      <c r="C102" s="8" t="s">
        <v>43</v>
      </c>
      <c r="D102" s="4" t="s">
        <v>66</v>
      </c>
      <c r="E102" s="3" t="s">
        <v>2099</v>
      </c>
      <c r="F102" s="96"/>
      <c r="G102" s="13">
        <v>712500</v>
      </c>
    </row>
    <row r="103" spans="1:7" x14ac:dyDescent="0.25">
      <c r="A103" s="2">
        <v>45627</v>
      </c>
      <c r="B103" s="220" t="s">
        <v>20</v>
      </c>
      <c r="C103" s="8" t="s">
        <v>43</v>
      </c>
      <c r="D103" s="4" t="s">
        <v>66</v>
      </c>
      <c r="E103" s="3" t="s">
        <v>2100</v>
      </c>
      <c r="F103" s="96"/>
      <c r="G103" s="13">
        <v>7000000</v>
      </c>
    </row>
    <row r="104" spans="1:7" x14ac:dyDescent="0.25">
      <c r="A104" s="2">
        <v>45628</v>
      </c>
      <c r="B104" s="220" t="s">
        <v>20</v>
      </c>
      <c r="C104" s="8" t="s">
        <v>48</v>
      </c>
      <c r="D104" s="4" t="s">
        <v>66</v>
      </c>
      <c r="E104" s="3" t="s">
        <v>2101</v>
      </c>
      <c r="F104" s="96"/>
      <c r="G104" s="13">
        <v>32000</v>
      </c>
    </row>
    <row r="105" spans="1:7" x14ac:dyDescent="0.25">
      <c r="A105" s="2">
        <v>45628</v>
      </c>
      <c r="B105" s="220" t="s">
        <v>20</v>
      </c>
      <c r="C105" s="8" t="s">
        <v>43</v>
      </c>
      <c r="D105" s="4" t="s">
        <v>66</v>
      </c>
      <c r="E105" s="3" t="s">
        <v>2102</v>
      </c>
      <c r="F105" s="96"/>
      <c r="G105" s="13">
        <v>131750</v>
      </c>
    </row>
    <row r="106" spans="1:7" x14ac:dyDescent="0.25">
      <c r="A106" s="2">
        <v>45629</v>
      </c>
      <c r="B106" s="220" t="s">
        <v>20</v>
      </c>
      <c r="C106" s="8" t="s">
        <v>48</v>
      </c>
      <c r="D106" s="4" t="s">
        <v>66</v>
      </c>
      <c r="E106" s="3" t="s">
        <v>2103</v>
      </c>
      <c r="F106" s="96"/>
      <c r="G106" s="13">
        <v>442750</v>
      </c>
    </row>
    <row r="107" spans="1:7" x14ac:dyDescent="0.25">
      <c r="A107" s="2">
        <v>45629</v>
      </c>
      <c r="B107" s="220" t="s">
        <v>20</v>
      </c>
      <c r="C107" s="8" t="s">
        <v>43</v>
      </c>
      <c r="D107" s="4" t="s">
        <v>66</v>
      </c>
      <c r="E107" s="3" t="s">
        <v>2104</v>
      </c>
      <c r="F107" s="96"/>
      <c r="G107" s="13">
        <v>874000</v>
      </c>
    </row>
    <row r="108" spans="1:7" x14ac:dyDescent="0.25">
      <c r="A108" s="2">
        <v>45629</v>
      </c>
      <c r="B108" s="220" t="s">
        <v>20</v>
      </c>
      <c r="C108" s="8" t="s">
        <v>43</v>
      </c>
      <c r="D108" s="4" t="s">
        <v>66</v>
      </c>
      <c r="E108" s="3" t="s">
        <v>2105</v>
      </c>
      <c r="F108" s="96"/>
      <c r="G108" s="13">
        <v>8000000</v>
      </c>
    </row>
    <row r="109" spans="1:7" x14ac:dyDescent="0.25">
      <c r="A109" s="2">
        <v>45630</v>
      </c>
      <c r="B109" s="220" t="s">
        <v>20</v>
      </c>
      <c r="C109" s="8" t="s">
        <v>43</v>
      </c>
      <c r="D109" s="4" t="s">
        <v>66</v>
      </c>
      <c r="E109" s="3" t="s">
        <v>2106</v>
      </c>
      <c r="F109" s="96"/>
      <c r="G109" s="13">
        <v>1450000</v>
      </c>
    </row>
    <row r="110" spans="1:7" x14ac:dyDescent="0.25">
      <c r="A110" s="2">
        <v>45630</v>
      </c>
      <c r="B110" s="220" t="s">
        <v>20</v>
      </c>
      <c r="C110" s="8" t="s">
        <v>43</v>
      </c>
      <c r="D110" s="4" t="s">
        <v>66</v>
      </c>
      <c r="E110" s="3" t="s">
        <v>2107</v>
      </c>
      <c r="F110" s="96"/>
      <c r="G110" s="13">
        <v>1386500</v>
      </c>
    </row>
    <row r="111" spans="1:7" x14ac:dyDescent="0.25">
      <c r="A111" s="2">
        <v>45631</v>
      </c>
      <c r="B111" s="220" t="s">
        <v>20</v>
      </c>
      <c r="C111" s="8" t="s">
        <v>43</v>
      </c>
      <c r="D111" s="4" t="s">
        <v>66</v>
      </c>
      <c r="E111" s="3" t="s">
        <v>2108</v>
      </c>
      <c r="F111" s="96"/>
      <c r="G111" s="13">
        <v>37500</v>
      </c>
    </row>
    <row r="112" spans="1:7" x14ac:dyDescent="0.25">
      <c r="A112" s="2">
        <v>45631</v>
      </c>
      <c r="B112" s="220" t="s">
        <v>20</v>
      </c>
      <c r="C112" s="8" t="s">
        <v>43</v>
      </c>
      <c r="D112" s="4" t="s">
        <v>66</v>
      </c>
      <c r="E112" s="3" t="s">
        <v>2109</v>
      </c>
      <c r="F112" s="96"/>
      <c r="G112" s="13">
        <v>75000</v>
      </c>
    </row>
    <row r="113" spans="1:7" x14ac:dyDescent="0.25">
      <c r="A113" s="2">
        <v>45631</v>
      </c>
      <c r="B113" s="220" t="s">
        <v>20</v>
      </c>
      <c r="C113" s="8" t="s">
        <v>43</v>
      </c>
      <c r="D113" s="4" t="s">
        <v>66</v>
      </c>
      <c r="E113" s="3" t="s">
        <v>2110</v>
      </c>
      <c r="F113" s="96"/>
      <c r="G113" s="13">
        <v>435000</v>
      </c>
    </row>
    <row r="114" spans="1:7" x14ac:dyDescent="0.25">
      <c r="A114" s="2">
        <v>45632</v>
      </c>
      <c r="B114" s="220" t="s">
        <v>20</v>
      </c>
      <c r="C114" s="8" t="s">
        <v>48</v>
      </c>
      <c r="D114" s="4" t="s">
        <v>66</v>
      </c>
      <c r="E114" s="3" t="s">
        <v>2111</v>
      </c>
      <c r="F114" s="96"/>
      <c r="G114" s="13">
        <v>94000</v>
      </c>
    </row>
    <row r="115" spans="1:7" x14ac:dyDescent="0.25">
      <c r="A115" s="2">
        <v>45633</v>
      </c>
      <c r="B115" s="220" t="s">
        <v>20</v>
      </c>
      <c r="C115" s="8" t="s">
        <v>48</v>
      </c>
      <c r="D115" s="4" t="s">
        <v>66</v>
      </c>
      <c r="E115" s="3" t="s">
        <v>2112</v>
      </c>
      <c r="F115" s="96"/>
      <c r="G115" s="13">
        <v>1320000</v>
      </c>
    </row>
    <row r="116" spans="1:7" x14ac:dyDescent="0.25">
      <c r="A116" s="2">
        <v>45633</v>
      </c>
      <c r="B116" s="220" t="s">
        <v>12</v>
      </c>
      <c r="C116" s="8" t="s">
        <v>444</v>
      </c>
      <c r="D116" s="4" t="s">
        <v>57</v>
      </c>
      <c r="E116" s="3" t="s">
        <v>2113</v>
      </c>
      <c r="F116" s="96">
        <v>21235000</v>
      </c>
      <c r="G116" s="9"/>
    </row>
    <row r="117" spans="1:7" x14ac:dyDescent="0.25">
      <c r="A117" s="2">
        <v>45634</v>
      </c>
      <c r="B117" s="220" t="s">
        <v>20</v>
      </c>
      <c r="C117" s="8" t="s">
        <v>43</v>
      </c>
      <c r="D117" s="4" t="s">
        <v>66</v>
      </c>
      <c r="E117" s="3" t="s">
        <v>2114</v>
      </c>
      <c r="F117" s="96"/>
      <c r="G117" s="13">
        <v>6603500</v>
      </c>
    </row>
    <row r="118" spans="1:7" x14ac:dyDescent="0.25">
      <c r="A118" s="2">
        <v>45634</v>
      </c>
      <c r="B118" s="220" t="s">
        <v>20</v>
      </c>
      <c r="C118" s="8" t="s">
        <v>43</v>
      </c>
      <c r="D118" s="4" t="s">
        <v>66</v>
      </c>
      <c r="E118" s="3" t="s">
        <v>2115</v>
      </c>
      <c r="F118" s="96"/>
      <c r="G118" s="13">
        <v>336000</v>
      </c>
    </row>
    <row r="119" spans="1:7" x14ac:dyDescent="0.25">
      <c r="A119" s="2">
        <v>45635</v>
      </c>
      <c r="B119" s="220" t="s">
        <v>20</v>
      </c>
      <c r="C119" s="8" t="s">
        <v>48</v>
      </c>
      <c r="D119" s="4" t="s">
        <v>66</v>
      </c>
      <c r="E119" s="3" t="s">
        <v>2116</v>
      </c>
      <c r="F119" s="96"/>
      <c r="G119" s="13">
        <v>7000000</v>
      </c>
    </row>
    <row r="120" spans="1:7" x14ac:dyDescent="0.25">
      <c r="A120" s="2">
        <v>45635</v>
      </c>
      <c r="B120" s="220" t="s">
        <v>20</v>
      </c>
      <c r="C120" s="8" t="s">
        <v>43</v>
      </c>
      <c r="D120" s="4" t="s">
        <v>66</v>
      </c>
      <c r="E120" s="3" t="s">
        <v>2117</v>
      </c>
      <c r="F120" s="96"/>
      <c r="G120" s="13">
        <v>255000</v>
      </c>
    </row>
    <row r="121" spans="1:7" x14ac:dyDescent="0.25">
      <c r="A121" s="2">
        <v>45635</v>
      </c>
      <c r="B121" s="220" t="s">
        <v>20</v>
      </c>
      <c r="C121" s="8" t="s">
        <v>43</v>
      </c>
      <c r="D121" s="4" t="s">
        <v>66</v>
      </c>
      <c r="E121" s="3" t="s">
        <v>2118</v>
      </c>
      <c r="F121" s="96"/>
      <c r="G121" s="13">
        <v>9000</v>
      </c>
    </row>
    <row r="122" spans="1:7" x14ac:dyDescent="0.25">
      <c r="A122" s="2">
        <v>45635</v>
      </c>
      <c r="B122" s="220" t="s">
        <v>20</v>
      </c>
      <c r="C122" s="8" t="s">
        <v>43</v>
      </c>
      <c r="D122" s="4" t="s">
        <v>66</v>
      </c>
      <c r="E122" s="3" t="s">
        <v>2119</v>
      </c>
      <c r="F122" s="96"/>
      <c r="G122" s="13">
        <v>126000</v>
      </c>
    </row>
    <row r="123" spans="1:7" x14ac:dyDescent="0.25">
      <c r="A123" s="2">
        <v>45635</v>
      </c>
      <c r="B123" s="220" t="s">
        <v>20</v>
      </c>
      <c r="C123" s="8" t="s">
        <v>43</v>
      </c>
      <c r="D123" s="4" t="s">
        <v>66</v>
      </c>
      <c r="E123" s="3" t="s">
        <v>2120</v>
      </c>
      <c r="F123" s="96"/>
      <c r="G123" s="13">
        <v>500000</v>
      </c>
    </row>
    <row r="124" spans="1:7" x14ac:dyDescent="0.25">
      <c r="A124" s="2">
        <v>45636</v>
      </c>
      <c r="B124" s="220" t="s">
        <v>20</v>
      </c>
      <c r="C124" s="8" t="s">
        <v>48</v>
      </c>
      <c r="D124" s="4" t="s">
        <v>66</v>
      </c>
      <c r="E124" s="3" t="s">
        <v>2121</v>
      </c>
      <c r="F124" s="96"/>
      <c r="G124" s="13">
        <v>620500</v>
      </c>
    </row>
    <row r="125" spans="1:7" x14ac:dyDescent="0.25">
      <c r="A125" s="2">
        <v>45638</v>
      </c>
      <c r="B125" s="220" t="s">
        <v>20</v>
      </c>
      <c r="C125" s="8" t="s">
        <v>48</v>
      </c>
      <c r="D125" s="4" t="s">
        <v>66</v>
      </c>
      <c r="E125" s="3" t="s">
        <v>2122</v>
      </c>
      <c r="F125" s="96"/>
      <c r="G125" s="13">
        <v>5000000</v>
      </c>
    </row>
    <row r="126" spans="1:7" x14ac:dyDescent="0.25">
      <c r="A126" s="2">
        <v>45640</v>
      </c>
      <c r="B126" s="220" t="s">
        <v>20</v>
      </c>
      <c r="C126" s="8" t="s">
        <v>43</v>
      </c>
      <c r="D126" s="4" t="s">
        <v>66</v>
      </c>
      <c r="E126" s="3" t="s">
        <v>2123</v>
      </c>
      <c r="F126" s="96"/>
      <c r="G126" s="13">
        <v>699000</v>
      </c>
    </row>
    <row r="127" spans="1:7" x14ac:dyDescent="0.25">
      <c r="A127" s="2">
        <v>45640</v>
      </c>
      <c r="B127" s="220" t="s">
        <v>20</v>
      </c>
      <c r="C127" s="8" t="s">
        <v>535</v>
      </c>
      <c r="D127" s="4" t="s">
        <v>66</v>
      </c>
      <c r="E127" s="3" t="s">
        <v>2124</v>
      </c>
      <c r="F127" s="96"/>
      <c r="G127" s="13">
        <v>3000000</v>
      </c>
    </row>
    <row r="128" spans="1:7" x14ac:dyDescent="0.25">
      <c r="A128" s="2">
        <v>45640</v>
      </c>
      <c r="B128" s="220" t="s">
        <v>20</v>
      </c>
      <c r="C128" s="8" t="s">
        <v>462</v>
      </c>
      <c r="D128" s="4" t="s">
        <v>66</v>
      </c>
      <c r="E128" s="3" t="s">
        <v>2125</v>
      </c>
      <c r="F128" s="96"/>
      <c r="G128" s="13">
        <v>1000000</v>
      </c>
    </row>
    <row r="129" spans="1:7" x14ac:dyDescent="0.25">
      <c r="A129" s="2">
        <v>45640</v>
      </c>
      <c r="B129" s="220" t="s">
        <v>20</v>
      </c>
      <c r="C129" s="8" t="s">
        <v>48</v>
      </c>
      <c r="D129" s="4" t="s">
        <v>66</v>
      </c>
      <c r="E129" s="3" t="s">
        <v>2126</v>
      </c>
      <c r="F129" s="96"/>
      <c r="G129" s="13">
        <v>404000</v>
      </c>
    </row>
    <row r="130" spans="1:7" x14ac:dyDescent="0.25">
      <c r="A130" s="2">
        <v>45641</v>
      </c>
      <c r="B130" s="220" t="s">
        <v>20</v>
      </c>
      <c r="C130" s="8" t="s">
        <v>43</v>
      </c>
      <c r="D130" s="4" t="s">
        <v>66</v>
      </c>
      <c r="E130" s="3" t="s">
        <v>2127</v>
      </c>
      <c r="F130" s="96"/>
      <c r="G130" s="13">
        <v>90000</v>
      </c>
    </row>
    <row r="131" spans="1:7" x14ac:dyDescent="0.25">
      <c r="A131" s="2">
        <v>45642</v>
      </c>
      <c r="B131" s="220" t="s">
        <v>20</v>
      </c>
      <c r="C131" s="8" t="s">
        <v>535</v>
      </c>
      <c r="D131" s="4" t="s">
        <v>66</v>
      </c>
      <c r="E131" s="3" t="s">
        <v>2128</v>
      </c>
      <c r="F131" s="96"/>
      <c r="G131" s="13">
        <v>5000000</v>
      </c>
    </row>
    <row r="132" spans="1:7" x14ac:dyDescent="0.25">
      <c r="A132" s="2">
        <v>45645</v>
      </c>
      <c r="B132" s="220" t="s">
        <v>20</v>
      </c>
      <c r="C132" s="8" t="s">
        <v>535</v>
      </c>
      <c r="D132" s="4" t="s">
        <v>66</v>
      </c>
      <c r="E132" s="3" t="s">
        <v>2129</v>
      </c>
      <c r="F132" s="96"/>
      <c r="G132" s="13">
        <v>4000000</v>
      </c>
    </row>
    <row r="133" spans="1:7" x14ac:dyDescent="0.25">
      <c r="A133" s="2">
        <v>45645</v>
      </c>
      <c r="B133" s="220" t="s">
        <v>20</v>
      </c>
      <c r="C133" s="8" t="s">
        <v>43</v>
      </c>
      <c r="D133" s="4" t="s">
        <v>66</v>
      </c>
      <c r="E133" s="3" t="s">
        <v>2130</v>
      </c>
      <c r="F133" s="96"/>
      <c r="G133" s="13">
        <v>500000</v>
      </c>
    </row>
    <row r="134" spans="1:7" x14ac:dyDescent="0.25">
      <c r="A134" s="2">
        <v>45646</v>
      </c>
      <c r="B134" s="220" t="s">
        <v>20</v>
      </c>
      <c r="C134" s="8" t="s">
        <v>48</v>
      </c>
      <c r="D134" s="4" t="s">
        <v>66</v>
      </c>
      <c r="E134" s="3" t="s">
        <v>2131</v>
      </c>
      <c r="F134" s="96"/>
      <c r="G134" s="13">
        <v>1162000</v>
      </c>
    </row>
    <row r="135" spans="1:7" x14ac:dyDescent="0.25">
      <c r="A135" s="2">
        <v>45647</v>
      </c>
      <c r="B135" s="220" t="s">
        <v>20</v>
      </c>
      <c r="C135" s="8" t="s">
        <v>43</v>
      </c>
      <c r="D135" s="4" t="s">
        <v>66</v>
      </c>
      <c r="E135" s="3" t="s">
        <v>2132</v>
      </c>
      <c r="F135" s="96"/>
      <c r="G135" s="13">
        <v>116250</v>
      </c>
    </row>
    <row r="136" spans="1:7" x14ac:dyDescent="0.25">
      <c r="A136" s="2">
        <v>45647</v>
      </c>
      <c r="B136" s="220" t="s">
        <v>12</v>
      </c>
      <c r="C136" s="8" t="s">
        <v>458</v>
      </c>
      <c r="D136" s="4" t="s">
        <v>57</v>
      </c>
      <c r="E136" s="3" t="s">
        <v>2133</v>
      </c>
      <c r="F136" s="96">
        <v>112014000</v>
      </c>
      <c r="G136" s="9"/>
    </row>
    <row r="137" spans="1:7" x14ac:dyDescent="0.25">
      <c r="A137" s="2">
        <v>45648</v>
      </c>
      <c r="B137" s="220" t="s">
        <v>20</v>
      </c>
      <c r="C137" s="8" t="s">
        <v>48</v>
      </c>
      <c r="D137" s="4" t="s">
        <v>66</v>
      </c>
      <c r="E137" s="3" t="s">
        <v>83</v>
      </c>
      <c r="F137" s="96"/>
      <c r="G137" s="13">
        <v>972000</v>
      </c>
    </row>
    <row r="138" spans="1:7" x14ac:dyDescent="0.25">
      <c r="A138" s="2">
        <v>45649</v>
      </c>
      <c r="B138" s="220" t="s">
        <v>20</v>
      </c>
      <c r="C138" s="8" t="s">
        <v>535</v>
      </c>
      <c r="D138" s="4" t="s">
        <v>66</v>
      </c>
      <c r="E138" s="3" t="s">
        <v>84</v>
      </c>
      <c r="F138" s="96"/>
      <c r="G138" s="13">
        <v>10000000</v>
      </c>
    </row>
    <row r="139" spans="1:7" x14ac:dyDescent="0.25">
      <c r="A139" s="2">
        <v>45654</v>
      </c>
      <c r="B139" s="220" t="s">
        <v>20</v>
      </c>
      <c r="C139" s="8" t="s">
        <v>13</v>
      </c>
      <c r="D139" s="4" t="s">
        <v>66</v>
      </c>
      <c r="E139" s="3" t="s">
        <v>97</v>
      </c>
      <c r="F139" s="96"/>
      <c r="G139" s="13">
        <v>2000000</v>
      </c>
    </row>
    <row r="140" spans="1:7" x14ac:dyDescent="0.25">
      <c r="A140" s="2">
        <v>45654</v>
      </c>
      <c r="B140" s="220" t="s">
        <v>20</v>
      </c>
      <c r="C140" s="8" t="s">
        <v>43</v>
      </c>
      <c r="D140" s="4" t="s">
        <v>66</v>
      </c>
      <c r="E140" s="3" t="s">
        <v>2134</v>
      </c>
      <c r="F140" s="96"/>
      <c r="G140" s="13">
        <v>630000</v>
      </c>
    </row>
    <row r="141" spans="1:7" x14ac:dyDescent="0.25">
      <c r="A141" s="2">
        <v>45654</v>
      </c>
      <c r="B141" s="220" t="s">
        <v>20</v>
      </c>
      <c r="C141" s="8" t="s">
        <v>13</v>
      </c>
      <c r="D141" s="4" t="s">
        <v>66</v>
      </c>
      <c r="E141" s="3" t="s">
        <v>2135</v>
      </c>
      <c r="F141" s="96"/>
      <c r="G141" s="13">
        <v>11000000</v>
      </c>
    </row>
    <row r="142" spans="1:7" x14ac:dyDescent="0.25">
      <c r="A142" s="2">
        <v>45655</v>
      </c>
      <c r="B142" s="220" t="s">
        <v>20</v>
      </c>
      <c r="C142" s="8" t="s">
        <v>43</v>
      </c>
      <c r="D142" s="4" t="s">
        <v>66</v>
      </c>
      <c r="E142" s="3" t="s">
        <v>2136</v>
      </c>
      <c r="F142" s="96"/>
      <c r="G142" s="13">
        <v>330500</v>
      </c>
    </row>
    <row r="143" spans="1:7" x14ac:dyDescent="0.25">
      <c r="A143" s="173"/>
      <c r="B143" s="173"/>
      <c r="C143" s="173"/>
      <c r="D143" s="173"/>
      <c r="E143" s="173"/>
      <c r="F143" s="174">
        <f>SUM(F10:F142)</f>
        <v>563621000</v>
      </c>
      <c r="G143" s="221">
        <v>296621250</v>
      </c>
    </row>
    <row r="144" spans="1:7" x14ac:dyDescent="0.25">
      <c r="A144" s="15" t="s">
        <v>4</v>
      </c>
      <c r="B144" s="220" t="s">
        <v>20</v>
      </c>
      <c r="C144" s="16" t="s">
        <v>438</v>
      </c>
      <c r="D144" s="234"/>
      <c r="E144" s="234"/>
      <c r="F144" s="234"/>
      <c r="G144" s="222">
        <f>F143-G143</f>
        <v>266999750</v>
      </c>
    </row>
    <row r="145" spans="1:7" x14ac:dyDescent="0.25">
      <c r="A145" s="175"/>
      <c r="B145" s="175"/>
      <c r="C145" s="175"/>
      <c r="D145" s="175"/>
      <c r="E145" s="175"/>
      <c r="F145" s="224">
        <f>F143</f>
        <v>563621000</v>
      </c>
      <c r="G145" s="223">
        <f>G143+G144</f>
        <v>563621000</v>
      </c>
    </row>
  </sheetData>
  <mergeCells count="10"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D144:F144"/>
  </mergeCells>
  <pageMargins left="0.7" right="0.7" top="0.75" bottom="0.75" header="0.3" footer="0.3"/>
  <pageSetup paperSize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F912D-64D5-4A8F-A415-75BDCB3DDCBD}">
  <dimension ref="A1:G24"/>
  <sheetViews>
    <sheetView workbookViewId="0">
      <selection activeCell="K6" sqref="K6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36.85546875" bestFit="1" customWidth="1"/>
    <col min="4" max="4" width="11.28515625" bestFit="1" customWidth="1"/>
    <col min="5" max="5" width="14" bestFit="1" customWidth="1"/>
    <col min="6" max="6" width="10.5703125" bestFit="1" customWidth="1"/>
    <col min="7" max="7" width="11.570312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1"/>
      <c r="G1" s="1"/>
    </row>
    <row r="2" spans="1:7" x14ac:dyDescent="0.25">
      <c r="A2" s="225" t="s">
        <v>7</v>
      </c>
      <c r="B2" s="225"/>
      <c r="C2" s="225"/>
      <c r="D2" s="1"/>
      <c r="E2" s="1"/>
      <c r="F2" s="1"/>
      <c r="G2" s="1"/>
    </row>
    <row r="3" spans="1:7" x14ac:dyDescent="0.25">
      <c r="A3" s="227" t="s">
        <v>8</v>
      </c>
      <c r="B3" s="227"/>
      <c r="C3" s="227"/>
      <c r="D3" s="1"/>
      <c r="E3" s="1"/>
      <c r="F3" s="1"/>
      <c r="G3" s="1"/>
    </row>
    <row r="4" spans="1:7" ht="15.75" x14ac:dyDescent="0.25">
      <c r="A4" s="228" t="s">
        <v>520</v>
      </c>
      <c r="B4" s="228"/>
      <c r="C4" s="228"/>
      <c r="D4" s="1"/>
      <c r="E4" s="1"/>
      <c r="F4" s="1"/>
      <c r="G4" s="1"/>
    </row>
    <row r="5" spans="1:7" x14ac:dyDescent="0.25">
      <c r="A5" s="225" t="s">
        <v>9</v>
      </c>
      <c r="B5" s="225"/>
      <c r="C5" s="225"/>
      <c r="D5" s="1"/>
      <c r="E5" s="1"/>
      <c r="F5" s="1"/>
      <c r="G5" s="1"/>
    </row>
    <row r="6" spans="1:7" x14ac:dyDescent="0.25">
      <c r="A6" s="225" t="s">
        <v>4</v>
      </c>
      <c r="B6" s="225"/>
      <c r="C6" s="225"/>
      <c r="D6" s="1"/>
      <c r="E6" s="1"/>
      <c r="F6" s="1"/>
      <c r="G6" s="1"/>
    </row>
    <row r="7" spans="1:7" x14ac:dyDescent="0.25">
      <c r="A7" s="225" t="s">
        <v>4</v>
      </c>
      <c r="B7" s="225"/>
      <c r="C7" s="225"/>
      <c r="D7" s="1"/>
      <c r="E7" s="1"/>
      <c r="F7" s="1"/>
      <c r="G7" s="1"/>
    </row>
    <row r="8" spans="1:7" x14ac:dyDescent="0.25">
      <c r="A8" s="225" t="s">
        <v>19</v>
      </c>
      <c r="B8" s="225"/>
      <c r="C8" s="225"/>
      <c r="D8" s="1"/>
      <c r="E8" s="1"/>
      <c r="F8" s="1"/>
      <c r="G8" s="1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12">
        <v>45474</v>
      </c>
      <c r="B10" s="35" t="s">
        <v>12</v>
      </c>
      <c r="C10" s="229" t="s">
        <v>5</v>
      </c>
      <c r="D10" s="229"/>
      <c r="E10" s="229"/>
      <c r="F10" s="13">
        <v>3837000</v>
      </c>
      <c r="G10" s="9"/>
    </row>
    <row r="11" spans="1:7" x14ac:dyDescent="0.25">
      <c r="A11" s="2">
        <v>45479</v>
      </c>
      <c r="B11" s="35" t="s">
        <v>12</v>
      </c>
      <c r="C11" s="8" t="s">
        <v>441</v>
      </c>
      <c r="D11" s="4" t="s">
        <v>57</v>
      </c>
      <c r="E11" s="3" t="s">
        <v>521</v>
      </c>
      <c r="F11" s="13">
        <v>3837000</v>
      </c>
      <c r="G11" s="9"/>
    </row>
    <row r="12" spans="1:7" x14ac:dyDescent="0.25">
      <c r="A12" s="2">
        <v>45486</v>
      </c>
      <c r="B12" s="35" t="s">
        <v>20</v>
      </c>
      <c r="C12" s="8" t="s">
        <v>462</v>
      </c>
      <c r="D12" s="4" t="s">
        <v>66</v>
      </c>
      <c r="E12" s="3" t="s">
        <v>522</v>
      </c>
      <c r="F12" s="9"/>
      <c r="G12" s="13">
        <v>142500</v>
      </c>
    </row>
    <row r="13" spans="1:7" x14ac:dyDescent="0.25">
      <c r="A13" s="2">
        <v>45486</v>
      </c>
      <c r="B13" s="35" t="s">
        <v>12</v>
      </c>
      <c r="C13" s="8" t="s">
        <v>458</v>
      </c>
      <c r="D13" s="4" t="s">
        <v>57</v>
      </c>
      <c r="E13" s="3" t="s">
        <v>522</v>
      </c>
      <c r="F13" s="13">
        <v>1305000</v>
      </c>
      <c r="G13" s="9"/>
    </row>
    <row r="14" spans="1:7" x14ac:dyDescent="0.25">
      <c r="A14" s="2">
        <v>45520</v>
      </c>
      <c r="B14" s="35" t="s">
        <v>20</v>
      </c>
      <c r="C14" s="8" t="s">
        <v>43</v>
      </c>
      <c r="D14" s="4" t="s">
        <v>66</v>
      </c>
      <c r="E14" s="3" t="s">
        <v>523</v>
      </c>
      <c r="F14" s="9"/>
      <c r="G14" s="13">
        <v>880000</v>
      </c>
    </row>
    <row r="15" spans="1:7" x14ac:dyDescent="0.25">
      <c r="A15" s="2">
        <v>45520</v>
      </c>
      <c r="B15" s="35" t="s">
        <v>12</v>
      </c>
      <c r="C15" s="8" t="s">
        <v>458</v>
      </c>
      <c r="D15" s="4" t="s">
        <v>57</v>
      </c>
      <c r="E15" s="3" t="s">
        <v>524</v>
      </c>
      <c r="F15" s="13">
        <v>380000</v>
      </c>
      <c r="G15" s="9"/>
    </row>
    <row r="16" spans="1:7" x14ac:dyDescent="0.25">
      <c r="A16" s="2">
        <v>45520</v>
      </c>
      <c r="B16" s="35" t="s">
        <v>12</v>
      </c>
      <c r="C16" s="8" t="s">
        <v>441</v>
      </c>
      <c r="D16" s="4" t="s">
        <v>57</v>
      </c>
      <c r="E16" s="3" t="s">
        <v>525</v>
      </c>
      <c r="F16" s="13">
        <v>1760000</v>
      </c>
      <c r="G16" s="9"/>
    </row>
    <row r="17" spans="1:7" x14ac:dyDescent="0.25">
      <c r="A17" s="2">
        <v>45537</v>
      </c>
      <c r="B17" s="35" t="s">
        <v>20</v>
      </c>
      <c r="C17" s="8" t="s">
        <v>43</v>
      </c>
      <c r="D17" s="4" t="s">
        <v>66</v>
      </c>
      <c r="E17" s="3" t="s">
        <v>526</v>
      </c>
      <c r="F17" s="9"/>
      <c r="G17" s="13">
        <v>1100000</v>
      </c>
    </row>
    <row r="18" spans="1:7" x14ac:dyDescent="0.25">
      <c r="A18" s="2">
        <v>45537</v>
      </c>
      <c r="B18" s="35" t="s">
        <v>20</v>
      </c>
      <c r="C18" s="8" t="s">
        <v>43</v>
      </c>
      <c r="D18" s="4" t="s">
        <v>66</v>
      </c>
      <c r="E18" s="3" t="s">
        <v>527</v>
      </c>
      <c r="F18" s="9"/>
      <c r="G18" s="13">
        <v>220000</v>
      </c>
    </row>
    <row r="19" spans="1:7" x14ac:dyDescent="0.25">
      <c r="A19" s="2">
        <v>45537</v>
      </c>
      <c r="B19" s="35" t="s">
        <v>12</v>
      </c>
      <c r="C19" s="8" t="s">
        <v>441</v>
      </c>
      <c r="D19" s="4" t="s">
        <v>57</v>
      </c>
      <c r="E19" s="3" t="s">
        <v>526</v>
      </c>
      <c r="F19" s="13">
        <v>1320000</v>
      </c>
      <c r="G19" s="9"/>
    </row>
    <row r="20" spans="1:7" x14ac:dyDescent="0.25">
      <c r="A20" s="2">
        <v>45638</v>
      </c>
      <c r="B20" s="35" t="s">
        <v>20</v>
      </c>
      <c r="C20" s="8" t="s">
        <v>43</v>
      </c>
      <c r="D20" s="4" t="s">
        <v>66</v>
      </c>
      <c r="E20" s="3" t="s">
        <v>528</v>
      </c>
      <c r="F20" s="9"/>
      <c r="G20" s="13">
        <v>160000</v>
      </c>
    </row>
    <row r="21" spans="1:7" x14ac:dyDescent="0.25">
      <c r="A21" s="2">
        <v>45642</v>
      </c>
      <c r="B21" s="35" t="s">
        <v>12</v>
      </c>
      <c r="C21" s="8" t="s">
        <v>441</v>
      </c>
      <c r="D21" s="4" t="s">
        <v>57</v>
      </c>
      <c r="E21" s="3" t="s">
        <v>528</v>
      </c>
      <c r="F21" s="13">
        <v>160000</v>
      </c>
      <c r="G21" s="9"/>
    </row>
    <row r="22" spans="1:7" x14ac:dyDescent="0.25">
      <c r="A22" s="230">
        <v>12599000</v>
      </c>
      <c r="B22" s="230"/>
      <c r="C22" s="230"/>
      <c r="D22" s="230"/>
      <c r="E22" s="230"/>
      <c r="F22" s="230"/>
      <c r="G22" s="36">
        <v>2502500</v>
      </c>
    </row>
    <row r="23" spans="1:7" x14ac:dyDescent="0.25">
      <c r="A23" s="15" t="s">
        <v>4</v>
      </c>
      <c r="B23" s="35" t="s">
        <v>20</v>
      </c>
      <c r="C23" s="16" t="s">
        <v>438</v>
      </c>
      <c r="D23" s="234"/>
      <c r="E23" s="234"/>
      <c r="F23" s="234"/>
      <c r="G23" s="37">
        <v>10096500</v>
      </c>
    </row>
    <row r="24" spans="1:7" x14ac:dyDescent="0.25">
      <c r="A24" s="232">
        <v>12599000</v>
      </c>
      <c r="B24" s="232"/>
      <c r="C24" s="232"/>
      <c r="D24" s="232"/>
      <c r="E24" s="232"/>
      <c r="F24" s="232"/>
      <c r="G24" s="38">
        <v>12599000</v>
      </c>
    </row>
  </sheetData>
  <mergeCells count="13">
    <mergeCell ref="A6:C6"/>
    <mergeCell ref="A1:C1"/>
    <mergeCell ref="A2:C2"/>
    <mergeCell ref="A3:C3"/>
    <mergeCell ref="A4:C4"/>
    <mergeCell ref="A5:C5"/>
    <mergeCell ref="A24:F24"/>
    <mergeCell ref="A7:C7"/>
    <mergeCell ref="A8:C8"/>
    <mergeCell ref="B9:C9"/>
    <mergeCell ref="C10:E10"/>
    <mergeCell ref="A22:F22"/>
    <mergeCell ref="D23:F23"/>
  </mergeCells>
  <pageMargins left="0.7" right="0.7" top="0.75" bottom="0.75" header="0.3" footer="0.3"/>
  <pageSetup paperSize="0"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4A890-93FB-4B3A-A2A2-2B5B2624D2EC}">
  <dimension ref="A1:G83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8.140625" bestFit="1" customWidth="1"/>
    <col min="4" max="4" width="11.28515625" bestFit="1" customWidth="1"/>
    <col min="5" max="5" width="14" bestFit="1" customWidth="1"/>
    <col min="6" max="6" width="11.5703125" bestFit="1" customWidth="1"/>
    <col min="7" max="7" width="12.570312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1"/>
      <c r="G1" s="1"/>
    </row>
    <row r="2" spans="1:7" x14ac:dyDescent="0.25">
      <c r="A2" s="225" t="s">
        <v>7</v>
      </c>
      <c r="B2" s="225"/>
      <c r="C2" s="225"/>
      <c r="D2" s="1"/>
      <c r="E2" s="1"/>
      <c r="F2" s="1"/>
      <c r="G2" s="1"/>
    </row>
    <row r="3" spans="1:7" x14ac:dyDescent="0.25">
      <c r="A3" s="227" t="s">
        <v>8</v>
      </c>
      <c r="B3" s="227"/>
      <c r="C3" s="227"/>
      <c r="D3" s="1"/>
      <c r="E3" s="1"/>
      <c r="F3" s="1"/>
      <c r="G3" s="1"/>
    </row>
    <row r="4" spans="1:7" ht="15.75" x14ac:dyDescent="0.25">
      <c r="A4" s="228" t="s">
        <v>529</v>
      </c>
      <c r="B4" s="228"/>
      <c r="C4" s="228"/>
      <c r="D4" s="1"/>
      <c r="E4" s="1"/>
      <c r="F4" s="1"/>
      <c r="G4" s="1"/>
    </row>
    <row r="5" spans="1:7" x14ac:dyDescent="0.25">
      <c r="A5" s="225" t="s">
        <v>9</v>
      </c>
      <c r="B5" s="225"/>
      <c r="C5" s="225"/>
      <c r="D5" s="1"/>
      <c r="E5" s="1"/>
      <c r="F5" s="1"/>
      <c r="G5" s="1"/>
    </row>
    <row r="6" spans="1:7" x14ac:dyDescent="0.25">
      <c r="A6" s="225" t="s">
        <v>4</v>
      </c>
      <c r="B6" s="225"/>
      <c r="C6" s="225"/>
      <c r="D6" s="1"/>
      <c r="E6" s="1"/>
      <c r="F6" s="1"/>
      <c r="G6" s="1"/>
    </row>
    <row r="7" spans="1:7" x14ac:dyDescent="0.25">
      <c r="A7" s="225" t="s">
        <v>4</v>
      </c>
      <c r="B7" s="225"/>
      <c r="C7" s="225"/>
      <c r="D7" s="1"/>
      <c r="E7" s="1"/>
      <c r="F7" s="1"/>
      <c r="G7" s="1"/>
    </row>
    <row r="8" spans="1:7" x14ac:dyDescent="0.25">
      <c r="A8" s="225" t="s">
        <v>19</v>
      </c>
      <c r="B8" s="225"/>
      <c r="C8" s="225"/>
      <c r="D8" s="1"/>
      <c r="E8" s="1"/>
      <c r="F8" s="1"/>
      <c r="G8" s="1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45481</v>
      </c>
      <c r="B10" s="39" t="s">
        <v>20</v>
      </c>
      <c r="C10" s="8" t="s">
        <v>48</v>
      </c>
      <c r="D10" s="4" t="s">
        <v>66</v>
      </c>
      <c r="E10" s="3" t="s">
        <v>530</v>
      </c>
      <c r="F10" s="9"/>
      <c r="G10" s="13">
        <v>3000000</v>
      </c>
    </row>
    <row r="11" spans="1:7" x14ac:dyDescent="0.25">
      <c r="A11" s="2">
        <v>45483</v>
      </c>
      <c r="B11" s="39" t="s">
        <v>20</v>
      </c>
      <c r="C11" s="8" t="s">
        <v>48</v>
      </c>
      <c r="D11" s="4" t="s">
        <v>66</v>
      </c>
      <c r="E11" s="3" t="s">
        <v>531</v>
      </c>
      <c r="F11" s="9"/>
      <c r="G11" s="13">
        <v>10000000</v>
      </c>
    </row>
    <row r="12" spans="1:7" x14ac:dyDescent="0.25">
      <c r="A12" s="2">
        <v>45484</v>
      </c>
      <c r="B12" s="39" t="s">
        <v>20</v>
      </c>
      <c r="C12" s="8" t="s">
        <v>48</v>
      </c>
      <c r="D12" s="4" t="s">
        <v>66</v>
      </c>
      <c r="E12" s="3" t="s">
        <v>532</v>
      </c>
      <c r="F12" s="9"/>
      <c r="G12" s="13">
        <v>6000000</v>
      </c>
    </row>
    <row r="13" spans="1:7" x14ac:dyDescent="0.25">
      <c r="A13" s="2">
        <v>45485</v>
      </c>
      <c r="B13" s="39" t="s">
        <v>20</v>
      </c>
      <c r="C13" s="8" t="s">
        <v>48</v>
      </c>
      <c r="D13" s="4" t="s">
        <v>66</v>
      </c>
      <c r="E13" s="3" t="s">
        <v>533</v>
      </c>
      <c r="F13" s="9"/>
      <c r="G13" s="13">
        <v>4300000</v>
      </c>
    </row>
    <row r="14" spans="1:7" x14ac:dyDescent="0.25">
      <c r="A14" s="2">
        <v>45485</v>
      </c>
      <c r="B14" s="39" t="s">
        <v>20</v>
      </c>
      <c r="C14" s="8" t="s">
        <v>48</v>
      </c>
      <c r="D14" s="4" t="s">
        <v>66</v>
      </c>
      <c r="E14" s="3" t="s">
        <v>534</v>
      </c>
      <c r="F14" s="9"/>
      <c r="G14" s="13">
        <v>1700000</v>
      </c>
    </row>
    <row r="15" spans="1:7" x14ac:dyDescent="0.25">
      <c r="A15" s="2">
        <v>45486</v>
      </c>
      <c r="B15" s="39" t="s">
        <v>20</v>
      </c>
      <c r="C15" s="8" t="s">
        <v>535</v>
      </c>
      <c r="D15" s="4" t="s">
        <v>66</v>
      </c>
      <c r="E15" s="3" t="s">
        <v>536</v>
      </c>
      <c r="F15" s="9"/>
      <c r="G15" s="13">
        <v>5000000</v>
      </c>
    </row>
    <row r="16" spans="1:7" x14ac:dyDescent="0.25">
      <c r="A16" s="2">
        <v>45486</v>
      </c>
      <c r="B16" s="39" t="s">
        <v>20</v>
      </c>
      <c r="C16" s="8" t="s">
        <v>535</v>
      </c>
      <c r="D16" s="4" t="s">
        <v>66</v>
      </c>
      <c r="E16" s="3" t="s">
        <v>537</v>
      </c>
      <c r="F16" s="9"/>
      <c r="G16" s="13">
        <v>115000</v>
      </c>
    </row>
    <row r="17" spans="1:7" x14ac:dyDescent="0.25">
      <c r="A17" s="2">
        <v>45488</v>
      </c>
      <c r="B17" s="39" t="s">
        <v>20</v>
      </c>
      <c r="C17" s="8" t="s">
        <v>48</v>
      </c>
      <c r="D17" s="4" t="s">
        <v>66</v>
      </c>
      <c r="E17" s="3" t="s">
        <v>46</v>
      </c>
      <c r="F17" s="9"/>
      <c r="G17" s="13">
        <v>2800000</v>
      </c>
    </row>
    <row r="18" spans="1:7" x14ac:dyDescent="0.25">
      <c r="A18" s="2">
        <v>45488</v>
      </c>
      <c r="B18" s="39" t="s">
        <v>20</v>
      </c>
      <c r="C18" s="8" t="s">
        <v>43</v>
      </c>
      <c r="D18" s="4" t="s">
        <v>66</v>
      </c>
      <c r="E18" s="3" t="s">
        <v>538</v>
      </c>
      <c r="F18" s="9"/>
      <c r="G18" s="13">
        <v>2000000</v>
      </c>
    </row>
    <row r="19" spans="1:7" x14ac:dyDescent="0.25">
      <c r="A19" s="2">
        <v>45490</v>
      </c>
      <c r="B19" s="39" t="s">
        <v>12</v>
      </c>
      <c r="C19" s="8" t="s">
        <v>444</v>
      </c>
      <c r="D19" s="4" t="s">
        <v>57</v>
      </c>
      <c r="E19" s="3" t="s">
        <v>539</v>
      </c>
      <c r="F19" s="13">
        <v>9915000</v>
      </c>
      <c r="G19" s="9"/>
    </row>
    <row r="20" spans="1:7" x14ac:dyDescent="0.25">
      <c r="A20" s="2">
        <v>45492</v>
      </c>
      <c r="B20" s="39" t="s">
        <v>20</v>
      </c>
      <c r="C20" s="8" t="s">
        <v>13</v>
      </c>
      <c r="D20" s="4" t="s">
        <v>66</v>
      </c>
      <c r="E20" s="3" t="s">
        <v>540</v>
      </c>
      <c r="F20" s="9"/>
      <c r="G20" s="13">
        <v>32400</v>
      </c>
    </row>
    <row r="21" spans="1:7" x14ac:dyDescent="0.25">
      <c r="A21" s="2">
        <v>45492</v>
      </c>
      <c r="B21" s="39" t="s">
        <v>12</v>
      </c>
      <c r="C21" s="8" t="s">
        <v>441</v>
      </c>
      <c r="D21" s="4" t="s">
        <v>57</v>
      </c>
      <c r="E21" s="3" t="s">
        <v>540</v>
      </c>
      <c r="F21" s="13">
        <v>192000</v>
      </c>
      <c r="G21" s="9"/>
    </row>
    <row r="22" spans="1:7" x14ac:dyDescent="0.25">
      <c r="A22" s="2">
        <v>45495</v>
      </c>
      <c r="B22" s="39" t="s">
        <v>12</v>
      </c>
      <c r="C22" s="8" t="s">
        <v>444</v>
      </c>
      <c r="D22" s="4" t="s">
        <v>57</v>
      </c>
      <c r="E22" s="3" t="s">
        <v>530</v>
      </c>
      <c r="F22" s="13">
        <v>25000000</v>
      </c>
      <c r="G22" s="9"/>
    </row>
    <row r="23" spans="1:7" x14ac:dyDescent="0.25">
      <c r="A23" s="2">
        <v>45499</v>
      </c>
      <c r="B23" s="39" t="s">
        <v>20</v>
      </c>
      <c r="C23" s="8" t="s">
        <v>48</v>
      </c>
      <c r="D23" s="4" t="s">
        <v>66</v>
      </c>
      <c r="E23" s="3" t="s">
        <v>541</v>
      </c>
      <c r="F23" s="9"/>
      <c r="G23" s="13">
        <v>2000000</v>
      </c>
    </row>
    <row r="24" spans="1:7" x14ac:dyDescent="0.25">
      <c r="A24" s="2">
        <v>45516</v>
      </c>
      <c r="B24" s="39" t="s">
        <v>20</v>
      </c>
      <c r="C24" s="8" t="s">
        <v>48</v>
      </c>
      <c r="D24" s="4" t="s">
        <v>66</v>
      </c>
      <c r="E24" s="3" t="s">
        <v>542</v>
      </c>
      <c r="F24" s="9"/>
      <c r="G24" s="13">
        <v>4600000</v>
      </c>
    </row>
    <row r="25" spans="1:7" x14ac:dyDescent="0.25">
      <c r="A25" s="2">
        <v>45516</v>
      </c>
      <c r="B25" s="39" t="s">
        <v>20</v>
      </c>
      <c r="C25" s="8" t="s">
        <v>43</v>
      </c>
      <c r="D25" s="4" t="s">
        <v>66</v>
      </c>
      <c r="E25" s="3" t="s">
        <v>543</v>
      </c>
      <c r="F25" s="9"/>
      <c r="G25" s="13">
        <v>7650000</v>
      </c>
    </row>
    <row r="26" spans="1:7" x14ac:dyDescent="0.25">
      <c r="A26" s="2">
        <v>45517</v>
      </c>
      <c r="B26" s="39" t="s">
        <v>20</v>
      </c>
      <c r="C26" s="8" t="s">
        <v>48</v>
      </c>
      <c r="D26" s="4" t="s">
        <v>66</v>
      </c>
      <c r="E26" s="3" t="s">
        <v>544</v>
      </c>
      <c r="F26" s="9"/>
      <c r="G26" s="13">
        <v>5000000</v>
      </c>
    </row>
    <row r="27" spans="1:7" x14ac:dyDescent="0.25">
      <c r="A27" s="2">
        <v>45519</v>
      </c>
      <c r="B27" s="39" t="s">
        <v>12</v>
      </c>
      <c r="C27" s="8" t="s">
        <v>458</v>
      </c>
      <c r="D27" s="4" t="s">
        <v>57</v>
      </c>
      <c r="E27" s="3" t="s">
        <v>545</v>
      </c>
      <c r="F27" s="13">
        <v>23236000</v>
      </c>
      <c r="G27" s="9"/>
    </row>
    <row r="28" spans="1:7" x14ac:dyDescent="0.25">
      <c r="A28" s="2">
        <v>45530</v>
      </c>
      <c r="B28" s="39" t="s">
        <v>20</v>
      </c>
      <c r="C28" s="8" t="s">
        <v>48</v>
      </c>
      <c r="D28" s="4" t="s">
        <v>66</v>
      </c>
      <c r="E28" s="3" t="s">
        <v>546</v>
      </c>
      <c r="F28" s="9"/>
      <c r="G28" s="13">
        <v>8080000</v>
      </c>
    </row>
    <row r="29" spans="1:7" x14ac:dyDescent="0.25">
      <c r="A29" s="2">
        <v>45532</v>
      </c>
      <c r="B29" s="39" t="s">
        <v>12</v>
      </c>
      <c r="C29" s="8" t="s">
        <v>444</v>
      </c>
      <c r="D29" s="4" t="s">
        <v>57</v>
      </c>
      <c r="E29" s="3" t="s">
        <v>546</v>
      </c>
      <c r="F29" s="13">
        <v>8080000</v>
      </c>
      <c r="G29" s="9"/>
    </row>
    <row r="30" spans="1:7" x14ac:dyDescent="0.25">
      <c r="A30" s="2">
        <v>45535</v>
      </c>
      <c r="B30" s="39" t="s">
        <v>20</v>
      </c>
      <c r="C30" s="8" t="s">
        <v>48</v>
      </c>
      <c r="D30" s="4" t="s">
        <v>66</v>
      </c>
      <c r="E30" s="3" t="s">
        <v>547</v>
      </c>
      <c r="F30" s="9"/>
      <c r="G30" s="13">
        <v>1586000</v>
      </c>
    </row>
    <row r="31" spans="1:7" x14ac:dyDescent="0.25">
      <c r="A31" s="2">
        <v>45542</v>
      </c>
      <c r="B31" s="39" t="s">
        <v>20</v>
      </c>
      <c r="C31" s="8" t="s">
        <v>48</v>
      </c>
      <c r="D31" s="4" t="s">
        <v>66</v>
      </c>
      <c r="E31" s="3" t="s">
        <v>548</v>
      </c>
      <c r="F31" s="9"/>
      <c r="G31" s="13">
        <v>1900000</v>
      </c>
    </row>
    <row r="32" spans="1:7" x14ac:dyDescent="0.25">
      <c r="A32" s="2">
        <v>45548</v>
      </c>
      <c r="B32" s="39" t="s">
        <v>20</v>
      </c>
      <c r="C32" s="8" t="s">
        <v>48</v>
      </c>
      <c r="D32" s="4" t="s">
        <v>66</v>
      </c>
      <c r="E32" s="3" t="s">
        <v>549</v>
      </c>
      <c r="F32" s="9"/>
      <c r="G32" s="13">
        <v>5000000</v>
      </c>
    </row>
    <row r="33" spans="1:7" x14ac:dyDescent="0.25">
      <c r="A33" s="2">
        <v>45548</v>
      </c>
      <c r="B33" s="39" t="s">
        <v>20</v>
      </c>
      <c r="C33" s="8" t="s">
        <v>43</v>
      </c>
      <c r="D33" s="4" t="s">
        <v>66</v>
      </c>
      <c r="E33" s="3" t="s">
        <v>550</v>
      </c>
      <c r="F33" s="9"/>
      <c r="G33" s="13">
        <v>8210000</v>
      </c>
    </row>
    <row r="34" spans="1:7" x14ac:dyDescent="0.25">
      <c r="A34" s="2">
        <v>45549</v>
      </c>
      <c r="B34" s="39" t="s">
        <v>12</v>
      </c>
      <c r="C34" s="8" t="s">
        <v>444</v>
      </c>
      <c r="D34" s="4" t="s">
        <v>57</v>
      </c>
      <c r="E34" s="3" t="s">
        <v>551</v>
      </c>
      <c r="F34" s="13">
        <v>13210000</v>
      </c>
      <c r="G34" s="9"/>
    </row>
    <row r="35" spans="1:7" x14ac:dyDescent="0.25">
      <c r="A35" s="2">
        <v>45566</v>
      </c>
      <c r="B35" s="39" t="s">
        <v>20</v>
      </c>
      <c r="C35" s="8" t="s">
        <v>43</v>
      </c>
      <c r="D35" s="4" t="s">
        <v>66</v>
      </c>
      <c r="E35" s="3" t="s">
        <v>552</v>
      </c>
      <c r="F35" s="9"/>
      <c r="G35" s="13">
        <v>6260000</v>
      </c>
    </row>
    <row r="36" spans="1:7" x14ac:dyDescent="0.25">
      <c r="A36" s="2">
        <v>45567</v>
      </c>
      <c r="B36" s="39" t="s">
        <v>20</v>
      </c>
      <c r="C36" s="8" t="s">
        <v>48</v>
      </c>
      <c r="D36" s="4" t="s">
        <v>66</v>
      </c>
      <c r="E36" s="3" t="s">
        <v>553</v>
      </c>
      <c r="F36" s="9"/>
      <c r="G36" s="13">
        <v>4000000</v>
      </c>
    </row>
    <row r="37" spans="1:7" x14ac:dyDescent="0.25">
      <c r="A37" s="2">
        <v>45567</v>
      </c>
      <c r="B37" s="39" t="s">
        <v>20</v>
      </c>
      <c r="C37" s="8" t="s">
        <v>43</v>
      </c>
      <c r="D37" s="4" t="s">
        <v>66</v>
      </c>
      <c r="E37" s="3" t="s">
        <v>554</v>
      </c>
      <c r="F37" s="9"/>
      <c r="G37" s="13">
        <v>3600000</v>
      </c>
    </row>
    <row r="38" spans="1:7" x14ac:dyDescent="0.25">
      <c r="A38" s="2">
        <v>45567</v>
      </c>
      <c r="B38" s="39" t="s">
        <v>20</v>
      </c>
      <c r="C38" s="8" t="s">
        <v>48</v>
      </c>
      <c r="D38" s="4" t="s">
        <v>66</v>
      </c>
      <c r="E38" s="3" t="s">
        <v>555</v>
      </c>
      <c r="F38" s="9"/>
      <c r="G38" s="13">
        <v>80000</v>
      </c>
    </row>
    <row r="39" spans="1:7" x14ac:dyDescent="0.25">
      <c r="A39" s="2">
        <v>45567</v>
      </c>
      <c r="B39" s="39" t="s">
        <v>12</v>
      </c>
      <c r="C39" s="8" t="s">
        <v>444</v>
      </c>
      <c r="D39" s="4" t="s">
        <v>57</v>
      </c>
      <c r="E39" s="3" t="s">
        <v>553</v>
      </c>
      <c r="F39" s="13">
        <v>12383000</v>
      </c>
      <c r="G39" s="9"/>
    </row>
    <row r="40" spans="1:7" x14ac:dyDescent="0.25">
      <c r="A40" s="2">
        <v>45567</v>
      </c>
      <c r="B40" s="39" t="s">
        <v>12</v>
      </c>
      <c r="C40" s="8" t="s">
        <v>444</v>
      </c>
      <c r="D40" s="4" t="s">
        <v>57</v>
      </c>
      <c r="E40" s="3" t="s">
        <v>553</v>
      </c>
      <c r="F40" s="13">
        <v>12283000</v>
      </c>
      <c r="G40" s="9"/>
    </row>
    <row r="41" spans="1:7" x14ac:dyDescent="0.25">
      <c r="A41" s="2">
        <v>45580</v>
      </c>
      <c r="B41" s="39" t="s">
        <v>20</v>
      </c>
      <c r="C41" s="8" t="s">
        <v>48</v>
      </c>
      <c r="D41" s="4" t="s">
        <v>66</v>
      </c>
      <c r="E41" s="3" t="s">
        <v>556</v>
      </c>
      <c r="F41" s="9"/>
      <c r="G41" s="13">
        <v>3935000</v>
      </c>
    </row>
    <row r="42" spans="1:7" x14ac:dyDescent="0.25">
      <c r="A42" s="2">
        <v>45580</v>
      </c>
      <c r="B42" s="39" t="s">
        <v>20</v>
      </c>
      <c r="C42" s="8" t="s">
        <v>43</v>
      </c>
      <c r="D42" s="4" t="s">
        <v>66</v>
      </c>
      <c r="E42" s="3" t="s">
        <v>557</v>
      </c>
      <c r="F42" s="9"/>
      <c r="G42" s="13">
        <v>9500000</v>
      </c>
    </row>
    <row r="43" spans="1:7" x14ac:dyDescent="0.25">
      <c r="A43" s="2">
        <v>45581</v>
      </c>
      <c r="B43" s="39" t="s">
        <v>20</v>
      </c>
      <c r="C43" s="8" t="s">
        <v>43</v>
      </c>
      <c r="D43" s="4" t="s">
        <v>66</v>
      </c>
      <c r="E43" s="3" t="s">
        <v>558</v>
      </c>
      <c r="F43" s="9"/>
      <c r="G43" s="13">
        <v>3100000</v>
      </c>
    </row>
    <row r="44" spans="1:7" x14ac:dyDescent="0.25">
      <c r="A44" s="2">
        <v>45581</v>
      </c>
      <c r="B44" s="39" t="s">
        <v>20</v>
      </c>
      <c r="C44" s="8" t="s">
        <v>48</v>
      </c>
      <c r="D44" s="4" t="s">
        <v>66</v>
      </c>
      <c r="E44" s="3" t="s">
        <v>559</v>
      </c>
      <c r="F44" s="9"/>
      <c r="G44" s="13">
        <v>1100000</v>
      </c>
    </row>
    <row r="45" spans="1:7" x14ac:dyDescent="0.25">
      <c r="A45" s="2">
        <v>45582</v>
      </c>
      <c r="B45" s="39" t="s">
        <v>12</v>
      </c>
      <c r="C45" s="8" t="s">
        <v>444</v>
      </c>
      <c r="D45" s="4" t="s">
        <v>57</v>
      </c>
      <c r="E45" s="3" t="s">
        <v>556</v>
      </c>
      <c r="F45" s="13">
        <v>26415000</v>
      </c>
      <c r="G45" s="9"/>
    </row>
    <row r="46" spans="1:7" x14ac:dyDescent="0.25">
      <c r="A46" s="2">
        <v>45582</v>
      </c>
      <c r="B46" s="39" t="s">
        <v>12</v>
      </c>
      <c r="C46" s="8" t="s">
        <v>444</v>
      </c>
      <c r="D46" s="4" t="s">
        <v>57</v>
      </c>
      <c r="E46" s="3" t="s">
        <v>559</v>
      </c>
      <c r="F46" s="13">
        <v>7300000</v>
      </c>
      <c r="G46" s="9"/>
    </row>
    <row r="47" spans="1:7" x14ac:dyDescent="0.25">
      <c r="A47" s="2">
        <v>45594</v>
      </c>
      <c r="B47" s="39" t="s">
        <v>20</v>
      </c>
      <c r="C47" s="8" t="s">
        <v>48</v>
      </c>
      <c r="D47" s="4" t="s">
        <v>66</v>
      </c>
      <c r="E47" s="3" t="s">
        <v>560</v>
      </c>
      <c r="F47" s="9"/>
      <c r="G47" s="13">
        <v>2853000</v>
      </c>
    </row>
    <row r="48" spans="1:7" x14ac:dyDescent="0.25">
      <c r="A48" s="2">
        <v>45601</v>
      </c>
      <c r="B48" s="39" t="s">
        <v>20</v>
      </c>
      <c r="C48" s="8" t="s">
        <v>43</v>
      </c>
      <c r="D48" s="4" t="s">
        <v>66</v>
      </c>
      <c r="E48" s="3" t="s">
        <v>561</v>
      </c>
      <c r="F48" s="9"/>
      <c r="G48" s="13">
        <v>11660000</v>
      </c>
    </row>
    <row r="49" spans="1:7" x14ac:dyDescent="0.25">
      <c r="A49" s="2">
        <v>45602</v>
      </c>
      <c r="B49" s="39" t="s">
        <v>20</v>
      </c>
      <c r="C49" s="8" t="s">
        <v>48</v>
      </c>
      <c r="D49" s="4" t="s">
        <v>66</v>
      </c>
      <c r="E49" s="3" t="s">
        <v>430</v>
      </c>
      <c r="F49" s="9"/>
      <c r="G49" s="13">
        <v>4000000</v>
      </c>
    </row>
    <row r="50" spans="1:7" x14ac:dyDescent="0.25">
      <c r="A50" s="2">
        <v>45602</v>
      </c>
      <c r="B50" s="39" t="s">
        <v>20</v>
      </c>
      <c r="C50" s="8" t="s">
        <v>48</v>
      </c>
      <c r="D50" s="4" t="s">
        <v>66</v>
      </c>
      <c r="E50" s="3" t="s">
        <v>562</v>
      </c>
      <c r="F50" s="9"/>
      <c r="G50" s="13">
        <v>2790000</v>
      </c>
    </row>
    <row r="51" spans="1:7" x14ac:dyDescent="0.25">
      <c r="A51" s="2">
        <v>45602</v>
      </c>
      <c r="B51" s="39" t="s">
        <v>12</v>
      </c>
      <c r="C51" s="8" t="s">
        <v>458</v>
      </c>
      <c r="D51" s="4" t="s">
        <v>57</v>
      </c>
      <c r="E51" s="3" t="s">
        <v>563</v>
      </c>
      <c r="F51" s="13">
        <v>37473000</v>
      </c>
      <c r="G51" s="9"/>
    </row>
    <row r="52" spans="1:7" x14ac:dyDescent="0.25">
      <c r="A52" s="2">
        <v>45614</v>
      </c>
      <c r="B52" s="39" t="s">
        <v>20</v>
      </c>
      <c r="C52" s="8" t="s">
        <v>43</v>
      </c>
      <c r="D52" s="4" t="s">
        <v>66</v>
      </c>
      <c r="E52" s="3" t="s">
        <v>564</v>
      </c>
      <c r="F52" s="9"/>
      <c r="G52" s="13">
        <v>5573000</v>
      </c>
    </row>
    <row r="53" spans="1:7" x14ac:dyDescent="0.25">
      <c r="A53" s="2">
        <v>45625</v>
      </c>
      <c r="B53" s="39" t="s">
        <v>20</v>
      </c>
      <c r="C53" s="8" t="s">
        <v>43</v>
      </c>
      <c r="D53" s="4" t="s">
        <v>66</v>
      </c>
      <c r="E53" s="3" t="s">
        <v>565</v>
      </c>
      <c r="F53" s="9"/>
      <c r="G53" s="13">
        <v>10000000</v>
      </c>
    </row>
    <row r="54" spans="1:7" x14ac:dyDescent="0.25">
      <c r="A54" s="2">
        <v>45626</v>
      </c>
      <c r="B54" s="39" t="s">
        <v>20</v>
      </c>
      <c r="C54" s="8" t="s">
        <v>43</v>
      </c>
      <c r="D54" s="4" t="s">
        <v>66</v>
      </c>
      <c r="E54" s="3" t="s">
        <v>566</v>
      </c>
      <c r="F54" s="9"/>
      <c r="G54" s="13">
        <v>30000000</v>
      </c>
    </row>
    <row r="55" spans="1:7" x14ac:dyDescent="0.25">
      <c r="A55" s="2">
        <v>45628</v>
      </c>
      <c r="B55" s="39" t="s">
        <v>20</v>
      </c>
      <c r="C55" s="8" t="s">
        <v>48</v>
      </c>
      <c r="D55" s="4" t="s">
        <v>66</v>
      </c>
      <c r="E55" s="3" t="s">
        <v>567</v>
      </c>
      <c r="F55" s="9"/>
      <c r="G55" s="13">
        <v>4900000</v>
      </c>
    </row>
    <row r="56" spans="1:7" x14ac:dyDescent="0.25">
      <c r="A56" s="2">
        <v>45628</v>
      </c>
      <c r="B56" s="39" t="s">
        <v>20</v>
      </c>
      <c r="C56" s="8" t="s">
        <v>43</v>
      </c>
      <c r="D56" s="4" t="s">
        <v>66</v>
      </c>
      <c r="E56" s="3" t="s">
        <v>568</v>
      </c>
      <c r="F56" s="9"/>
      <c r="G56" s="13">
        <v>5420000</v>
      </c>
    </row>
    <row r="57" spans="1:7" x14ac:dyDescent="0.25">
      <c r="A57" s="2">
        <v>45628</v>
      </c>
      <c r="B57" s="39" t="s">
        <v>20</v>
      </c>
      <c r="C57" s="8" t="s">
        <v>43</v>
      </c>
      <c r="D57" s="4" t="s">
        <v>66</v>
      </c>
      <c r="E57" s="3" t="s">
        <v>569</v>
      </c>
      <c r="F57" s="9"/>
      <c r="G57" s="13">
        <v>20000</v>
      </c>
    </row>
    <row r="58" spans="1:7" x14ac:dyDescent="0.25">
      <c r="A58" s="2">
        <v>45628</v>
      </c>
      <c r="B58" s="39" t="s">
        <v>12</v>
      </c>
      <c r="C58" s="8" t="s">
        <v>458</v>
      </c>
      <c r="D58" s="4" t="s">
        <v>57</v>
      </c>
      <c r="E58" s="3" t="s">
        <v>570</v>
      </c>
      <c r="F58" s="13">
        <v>40120000</v>
      </c>
      <c r="G58" s="9"/>
    </row>
    <row r="59" spans="1:7" x14ac:dyDescent="0.25">
      <c r="A59" s="2">
        <v>45628</v>
      </c>
      <c r="B59" s="39" t="s">
        <v>12</v>
      </c>
      <c r="C59" s="8" t="s">
        <v>441</v>
      </c>
      <c r="D59" s="4" t="s">
        <v>57</v>
      </c>
      <c r="E59" s="3" t="s">
        <v>567</v>
      </c>
      <c r="F59" s="13">
        <v>2400000</v>
      </c>
      <c r="G59" s="9"/>
    </row>
    <row r="60" spans="1:7" x14ac:dyDescent="0.25">
      <c r="A60" s="2">
        <v>45629</v>
      </c>
      <c r="B60" s="39" t="s">
        <v>12</v>
      </c>
      <c r="C60" s="8" t="s">
        <v>458</v>
      </c>
      <c r="D60" s="4" t="s">
        <v>57</v>
      </c>
      <c r="E60" s="3" t="s">
        <v>568</v>
      </c>
      <c r="F60" s="13">
        <v>7940000</v>
      </c>
      <c r="G60" s="9"/>
    </row>
    <row r="61" spans="1:7" x14ac:dyDescent="0.25">
      <c r="A61" s="2">
        <v>45636</v>
      </c>
      <c r="B61" s="39" t="s">
        <v>20</v>
      </c>
      <c r="C61" s="8" t="s">
        <v>48</v>
      </c>
      <c r="D61" s="4" t="s">
        <v>66</v>
      </c>
      <c r="E61" s="3" t="s">
        <v>571</v>
      </c>
      <c r="F61" s="9"/>
      <c r="G61" s="13">
        <v>1020000</v>
      </c>
    </row>
    <row r="62" spans="1:7" x14ac:dyDescent="0.25">
      <c r="A62" s="2">
        <v>45636</v>
      </c>
      <c r="B62" s="39" t="s">
        <v>20</v>
      </c>
      <c r="C62" s="8" t="s">
        <v>43</v>
      </c>
      <c r="D62" s="4" t="s">
        <v>66</v>
      </c>
      <c r="E62" s="3" t="s">
        <v>572</v>
      </c>
      <c r="F62" s="9"/>
      <c r="G62" s="13">
        <v>4500000</v>
      </c>
    </row>
    <row r="63" spans="1:7" x14ac:dyDescent="0.25">
      <c r="A63" s="2">
        <v>45644</v>
      </c>
      <c r="B63" s="39" t="s">
        <v>20</v>
      </c>
      <c r="C63" s="8" t="s">
        <v>43</v>
      </c>
      <c r="D63" s="4" t="s">
        <v>66</v>
      </c>
      <c r="E63" s="3" t="s">
        <v>573</v>
      </c>
      <c r="F63" s="9"/>
      <c r="G63" s="13">
        <v>7635000</v>
      </c>
    </row>
    <row r="64" spans="1:7" x14ac:dyDescent="0.25">
      <c r="A64" s="2">
        <v>45645</v>
      </c>
      <c r="B64" s="39" t="s">
        <v>20</v>
      </c>
      <c r="C64" s="8" t="s">
        <v>43</v>
      </c>
      <c r="D64" s="4" t="s">
        <v>66</v>
      </c>
      <c r="E64" s="3" t="s">
        <v>574</v>
      </c>
      <c r="F64" s="9"/>
      <c r="G64" s="13">
        <v>800000</v>
      </c>
    </row>
    <row r="65" spans="1:7" x14ac:dyDescent="0.25">
      <c r="A65" s="2">
        <v>45645</v>
      </c>
      <c r="B65" s="39" t="s">
        <v>20</v>
      </c>
      <c r="C65" s="8" t="s">
        <v>43</v>
      </c>
      <c r="D65" s="4" t="s">
        <v>66</v>
      </c>
      <c r="E65" s="3" t="s">
        <v>575</v>
      </c>
      <c r="F65" s="9"/>
      <c r="G65" s="13">
        <v>3400000</v>
      </c>
    </row>
    <row r="66" spans="1:7" x14ac:dyDescent="0.25">
      <c r="A66" s="2">
        <v>45645</v>
      </c>
      <c r="B66" s="39" t="s">
        <v>20</v>
      </c>
      <c r="C66" s="8" t="s">
        <v>48</v>
      </c>
      <c r="D66" s="4" t="s">
        <v>66</v>
      </c>
      <c r="E66" s="3" t="s">
        <v>576</v>
      </c>
      <c r="F66" s="9"/>
      <c r="G66" s="13">
        <v>3080000</v>
      </c>
    </row>
    <row r="67" spans="1:7" x14ac:dyDescent="0.25">
      <c r="A67" s="2">
        <v>45645</v>
      </c>
      <c r="B67" s="39" t="s">
        <v>12</v>
      </c>
      <c r="C67" s="8" t="s">
        <v>458</v>
      </c>
      <c r="D67" s="4" t="s">
        <v>57</v>
      </c>
      <c r="E67" s="3" t="s">
        <v>573</v>
      </c>
      <c r="F67" s="13">
        <v>7285000</v>
      </c>
      <c r="G67" s="9"/>
    </row>
    <row r="68" spans="1:7" x14ac:dyDescent="0.25">
      <c r="A68" s="2">
        <v>45645</v>
      </c>
      <c r="B68" s="39" t="s">
        <v>12</v>
      </c>
      <c r="C68" s="8" t="s">
        <v>458</v>
      </c>
      <c r="D68" s="4" t="s">
        <v>57</v>
      </c>
      <c r="E68" s="3" t="s">
        <v>576</v>
      </c>
      <c r="F68" s="13">
        <v>7280000</v>
      </c>
      <c r="G68" s="9"/>
    </row>
    <row r="69" spans="1:7" x14ac:dyDescent="0.25">
      <c r="A69" s="2">
        <v>45649</v>
      </c>
      <c r="B69" s="39" t="s">
        <v>12</v>
      </c>
      <c r="C69" s="8" t="s">
        <v>458</v>
      </c>
      <c r="D69" s="4" t="s">
        <v>57</v>
      </c>
      <c r="E69" s="3" t="s">
        <v>573</v>
      </c>
      <c r="F69" s="13">
        <v>350000</v>
      </c>
      <c r="G69" s="9"/>
    </row>
    <row r="70" spans="1:7" x14ac:dyDescent="0.25">
      <c r="A70" s="2">
        <v>45653</v>
      </c>
      <c r="B70" s="39" t="s">
        <v>20</v>
      </c>
      <c r="C70" s="8" t="s">
        <v>48</v>
      </c>
      <c r="D70" s="4" t="s">
        <v>66</v>
      </c>
      <c r="E70" s="3" t="s">
        <v>577</v>
      </c>
      <c r="F70" s="9"/>
      <c r="G70" s="13">
        <v>2800000</v>
      </c>
    </row>
    <row r="71" spans="1:7" x14ac:dyDescent="0.25">
      <c r="A71" s="2">
        <v>45653</v>
      </c>
      <c r="B71" s="39" t="s">
        <v>20</v>
      </c>
      <c r="C71" s="8" t="s">
        <v>48</v>
      </c>
      <c r="D71" s="4" t="s">
        <v>66</v>
      </c>
      <c r="E71" s="3" t="s">
        <v>578</v>
      </c>
      <c r="F71" s="9"/>
      <c r="G71" s="13">
        <v>1250000</v>
      </c>
    </row>
    <row r="72" spans="1:7" x14ac:dyDescent="0.25">
      <c r="A72" s="2">
        <v>45653</v>
      </c>
      <c r="B72" s="39" t="s">
        <v>20</v>
      </c>
      <c r="C72" s="8" t="s">
        <v>48</v>
      </c>
      <c r="D72" s="4" t="s">
        <v>66</v>
      </c>
      <c r="E72" s="3" t="s">
        <v>579</v>
      </c>
      <c r="F72" s="9"/>
      <c r="G72" s="13">
        <v>18000000</v>
      </c>
    </row>
    <row r="73" spans="1:7" x14ac:dyDescent="0.25">
      <c r="A73" s="2">
        <v>45654</v>
      </c>
      <c r="B73" s="39" t="s">
        <v>20</v>
      </c>
      <c r="C73" s="8" t="s">
        <v>48</v>
      </c>
      <c r="D73" s="4" t="s">
        <v>66</v>
      </c>
      <c r="E73" s="3" t="s">
        <v>580</v>
      </c>
      <c r="F73" s="9"/>
      <c r="G73" s="13">
        <v>2300000</v>
      </c>
    </row>
    <row r="74" spans="1:7" x14ac:dyDescent="0.25">
      <c r="A74" s="2">
        <v>45654</v>
      </c>
      <c r="B74" s="39" t="s">
        <v>20</v>
      </c>
      <c r="C74" s="8" t="s">
        <v>43</v>
      </c>
      <c r="D74" s="4" t="s">
        <v>66</v>
      </c>
      <c r="E74" s="3" t="s">
        <v>581</v>
      </c>
      <c r="F74" s="9"/>
      <c r="G74" s="13">
        <v>3960000</v>
      </c>
    </row>
    <row r="75" spans="1:7" x14ac:dyDescent="0.25">
      <c r="A75" s="2">
        <v>45654</v>
      </c>
      <c r="B75" s="39" t="s">
        <v>12</v>
      </c>
      <c r="C75" s="8" t="s">
        <v>444</v>
      </c>
      <c r="D75" s="4" t="s">
        <v>57</v>
      </c>
      <c r="E75" s="3" t="s">
        <v>579</v>
      </c>
      <c r="F75" s="13">
        <v>23630000</v>
      </c>
      <c r="G75" s="9"/>
    </row>
    <row r="76" spans="1:7" x14ac:dyDescent="0.25">
      <c r="A76" s="2">
        <v>45654</v>
      </c>
      <c r="B76" s="39" t="s">
        <v>12</v>
      </c>
      <c r="C76" s="8" t="s">
        <v>458</v>
      </c>
      <c r="D76" s="4" t="s">
        <v>57</v>
      </c>
      <c r="E76" s="3" t="s">
        <v>582</v>
      </c>
      <c r="F76" s="13">
        <v>4680000</v>
      </c>
      <c r="G76" s="9"/>
    </row>
    <row r="77" spans="1:7" x14ac:dyDescent="0.25">
      <c r="A77" s="2">
        <v>45657</v>
      </c>
      <c r="B77" s="39" t="s">
        <v>20</v>
      </c>
      <c r="C77" s="8" t="s">
        <v>43</v>
      </c>
      <c r="D77" s="4" t="s">
        <v>66</v>
      </c>
      <c r="E77" s="3" t="s">
        <v>583</v>
      </c>
      <c r="F77" s="9"/>
      <c r="G77" s="13">
        <v>6000000</v>
      </c>
    </row>
    <row r="78" spans="1:7" x14ac:dyDescent="0.25">
      <c r="A78" s="2">
        <v>45657</v>
      </c>
      <c r="B78" s="39" t="s">
        <v>20</v>
      </c>
      <c r="C78" s="8" t="s">
        <v>48</v>
      </c>
      <c r="D78" s="4" t="s">
        <v>66</v>
      </c>
      <c r="E78" s="3" t="s">
        <v>584</v>
      </c>
      <c r="F78" s="9"/>
      <c r="G78" s="13">
        <v>1630000</v>
      </c>
    </row>
    <row r="79" spans="1:7" x14ac:dyDescent="0.25">
      <c r="A79" s="2">
        <v>45657</v>
      </c>
      <c r="B79" s="39" t="s">
        <v>12</v>
      </c>
      <c r="C79" s="8" t="s">
        <v>444</v>
      </c>
      <c r="D79" s="4" t="s">
        <v>57</v>
      </c>
      <c r="E79" s="3" t="s">
        <v>585</v>
      </c>
      <c r="F79" s="13">
        <v>22420000</v>
      </c>
      <c r="G79" s="9"/>
    </row>
    <row r="80" spans="1:7" x14ac:dyDescent="0.25">
      <c r="A80" s="2">
        <v>45657</v>
      </c>
      <c r="B80" s="39" t="s">
        <v>12</v>
      </c>
      <c r="C80" s="8" t="s">
        <v>458</v>
      </c>
      <c r="D80" s="4" t="s">
        <v>57</v>
      </c>
      <c r="E80" s="3" t="s">
        <v>586</v>
      </c>
      <c r="F80" s="13">
        <v>19200000</v>
      </c>
      <c r="G80" s="9"/>
    </row>
    <row r="81" spans="1:7" x14ac:dyDescent="0.25">
      <c r="A81" s="230">
        <v>310792000</v>
      </c>
      <c r="B81" s="230"/>
      <c r="C81" s="230"/>
      <c r="D81" s="230"/>
      <c r="E81" s="230"/>
      <c r="F81" s="230"/>
      <c r="G81" s="40">
        <v>244139400</v>
      </c>
    </row>
    <row r="82" spans="1:7" x14ac:dyDescent="0.25">
      <c r="A82" s="15" t="s">
        <v>4</v>
      </c>
      <c r="B82" s="39" t="s">
        <v>20</v>
      </c>
      <c r="C82" s="16" t="s">
        <v>438</v>
      </c>
      <c r="D82" s="234"/>
      <c r="E82" s="234"/>
      <c r="F82" s="234"/>
      <c r="G82" s="41">
        <v>66652600</v>
      </c>
    </row>
    <row r="83" spans="1:7" x14ac:dyDescent="0.25">
      <c r="A83" s="232">
        <v>310792000</v>
      </c>
      <c r="B83" s="232"/>
      <c r="C83" s="232"/>
      <c r="D83" s="232"/>
      <c r="E83" s="232"/>
      <c r="F83" s="232"/>
      <c r="G83" s="42">
        <v>310792000</v>
      </c>
    </row>
  </sheetData>
  <mergeCells count="12">
    <mergeCell ref="A83:F83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81:F81"/>
    <mergeCell ref="D82:F82"/>
  </mergeCells>
  <pageMargins left="0.7" right="0.7" top="0.75" bottom="0.75" header="0.3" footer="0.3"/>
  <pageSetup paperSize="0" orientation="portrait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5F2BD-BF71-44AD-96EE-1E67604E5140}">
  <dimension ref="A1:G17"/>
  <sheetViews>
    <sheetView workbookViewId="0">
      <selection activeCell="E20" sqref="E20"/>
    </sheetView>
  </sheetViews>
  <sheetFormatPr defaultRowHeight="15" x14ac:dyDescent="0.25"/>
  <cols>
    <col min="2" max="2" width="2.85546875" bestFit="1" customWidth="1"/>
    <col min="3" max="3" width="22.5703125" bestFit="1" customWidth="1"/>
    <col min="4" max="4" width="11.28515625" bestFit="1" customWidth="1"/>
    <col min="5" max="5" width="12.28515625" bestFit="1" customWidth="1"/>
    <col min="6" max="6" width="10.5703125" bestFit="1" customWidth="1"/>
    <col min="7" max="7" width="11.570312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1"/>
      <c r="G1" s="1"/>
    </row>
    <row r="2" spans="1:7" x14ac:dyDescent="0.25">
      <c r="A2" s="225" t="s">
        <v>7</v>
      </c>
      <c r="B2" s="225"/>
      <c r="C2" s="225"/>
      <c r="D2" s="1"/>
      <c r="E2" s="1"/>
      <c r="F2" s="1"/>
      <c r="G2" s="1"/>
    </row>
    <row r="3" spans="1:7" x14ac:dyDescent="0.25">
      <c r="A3" s="227" t="s">
        <v>8</v>
      </c>
      <c r="B3" s="227"/>
      <c r="C3" s="227"/>
      <c r="D3" s="1"/>
      <c r="E3" s="1"/>
      <c r="F3" s="1"/>
      <c r="G3" s="1"/>
    </row>
    <row r="4" spans="1:7" ht="15.75" x14ac:dyDescent="0.25">
      <c r="A4" s="228" t="s">
        <v>587</v>
      </c>
      <c r="B4" s="228"/>
      <c r="C4" s="228"/>
      <c r="D4" s="1"/>
      <c r="E4" s="1"/>
      <c r="F4" s="1"/>
      <c r="G4" s="1"/>
    </row>
    <row r="5" spans="1:7" x14ac:dyDescent="0.25">
      <c r="A5" s="225" t="s">
        <v>9</v>
      </c>
      <c r="B5" s="225"/>
      <c r="C5" s="225"/>
      <c r="D5" s="1"/>
      <c r="E5" s="1"/>
      <c r="F5" s="1"/>
      <c r="G5" s="1"/>
    </row>
    <row r="6" spans="1:7" x14ac:dyDescent="0.25">
      <c r="A6" s="225" t="s">
        <v>4</v>
      </c>
      <c r="B6" s="225"/>
      <c r="C6" s="225"/>
      <c r="D6" s="1"/>
      <c r="E6" s="1"/>
      <c r="F6" s="1"/>
      <c r="G6" s="1"/>
    </row>
    <row r="7" spans="1:7" x14ac:dyDescent="0.25">
      <c r="A7" s="225" t="s">
        <v>4</v>
      </c>
      <c r="B7" s="225"/>
      <c r="C7" s="225"/>
      <c r="D7" s="1"/>
      <c r="E7" s="1"/>
      <c r="F7" s="1"/>
      <c r="G7" s="1"/>
    </row>
    <row r="8" spans="1:7" x14ac:dyDescent="0.25">
      <c r="A8" s="225" t="s">
        <v>19</v>
      </c>
      <c r="B8" s="225"/>
      <c r="C8" s="225"/>
      <c r="D8" s="1"/>
      <c r="E8" s="1"/>
      <c r="F8" s="1"/>
      <c r="G8" s="1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45520</v>
      </c>
      <c r="B10" s="43" t="s">
        <v>12</v>
      </c>
      <c r="C10" s="8" t="s">
        <v>149</v>
      </c>
      <c r="D10" s="4" t="s">
        <v>57</v>
      </c>
      <c r="E10" s="3" t="s">
        <v>588</v>
      </c>
      <c r="F10" s="13">
        <v>9180000</v>
      </c>
      <c r="G10" s="9"/>
    </row>
    <row r="11" spans="1:7" x14ac:dyDescent="0.25">
      <c r="A11" s="2">
        <v>45520</v>
      </c>
      <c r="B11" s="43" t="s">
        <v>12</v>
      </c>
      <c r="C11" s="8" t="s">
        <v>149</v>
      </c>
      <c r="D11" s="4" t="s">
        <v>57</v>
      </c>
      <c r="E11" s="3" t="s">
        <v>589</v>
      </c>
      <c r="F11" s="13">
        <v>9180000</v>
      </c>
      <c r="G11" s="9"/>
    </row>
    <row r="12" spans="1:7" x14ac:dyDescent="0.25">
      <c r="A12" s="2">
        <v>45521</v>
      </c>
      <c r="B12" s="43" t="s">
        <v>12</v>
      </c>
      <c r="C12" s="8" t="s">
        <v>149</v>
      </c>
      <c r="D12" s="4" t="s">
        <v>57</v>
      </c>
      <c r="E12" s="3" t="s">
        <v>590</v>
      </c>
      <c r="F12" s="13">
        <v>9180000</v>
      </c>
      <c r="G12" s="9"/>
    </row>
    <row r="13" spans="1:7" x14ac:dyDescent="0.25">
      <c r="A13" s="2">
        <v>45523</v>
      </c>
      <c r="B13" s="43" t="s">
        <v>12</v>
      </c>
      <c r="C13" s="8" t="s">
        <v>149</v>
      </c>
      <c r="D13" s="4" t="s">
        <v>57</v>
      </c>
      <c r="E13" s="3" t="s">
        <v>591</v>
      </c>
      <c r="F13" s="13">
        <v>9180000</v>
      </c>
      <c r="G13" s="9"/>
    </row>
    <row r="14" spans="1:7" x14ac:dyDescent="0.25">
      <c r="A14" s="2">
        <v>45524</v>
      </c>
      <c r="B14" s="43" t="s">
        <v>12</v>
      </c>
      <c r="C14" s="8" t="s">
        <v>149</v>
      </c>
      <c r="D14" s="4" t="s">
        <v>57</v>
      </c>
      <c r="E14" s="3" t="s">
        <v>592</v>
      </c>
      <c r="F14" s="13">
        <v>9180000</v>
      </c>
      <c r="G14" s="9"/>
    </row>
    <row r="15" spans="1:7" x14ac:dyDescent="0.25">
      <c r="A15" s="230">
        <v>45900000</v>
      </c>
      <c r="B15" s="230"/>
      <c r="C15" s="230"/>
      <c r="D15" s="230"/>
      <c r="E15" s="230"/>
      <c r="F15" s="230"/>
      <c r="G15" s="30"/>
    </row>
    <row r="16" spans="1:7" x14ac:dyDescent="0.25">
      <c r="A16" s="15" t="s">
        <v>4</v>
      </c>
      <c r="B16" s="43" t="s">
        <v>20</v>
      </c>
      <c r="C16" s="16" t="s">
        <v>438</v>
      </c>
      <c r="D16" s="234"/>
      <c r="E16" s="234"/>
      <c r="F16" s="234"/>
      <c r="G16" s="44">
        <v>45900000</v>
      </c>
    </row>
    <row r="17" spans="1:7" x14ac:dyDescent="0.25">
      <c r="A17" s="232">
        <v>45900000</v>
      </c>
      <c r="B17" s="232"/>
      <c r="C17" s="232"/>
      <c r="D17" s="232"/>
      <c r="E17" s="232"/>
      <c r="F17" s="232"/>
      <c r="G17" s="45">
        <v>45900000</v>
      </c>
    </row>
  </sheetData>
  <mergeCells count="12">
    <mergeCell ref="A17:F17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15:F15"/>
    <mergeCell ref="D16:F16"/>
  </mergeCells>
  <pageMargins left="0.7" right="0.7" top="0.75" bottom="0.75" header="0.3" footer="0.3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5AF25-377E-40B1-BA24-E2E048ADD444}">
  <dimension ref="A1:G26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8.140625" bestFit="1" customWidth="1"/>
    <col min="4" max="4" width="11.28515625" bestFit="1" customWidth="1"/>
    <col min="5" max="5" width="14" bestFit="1" customWidth="1"/>
    <col min="6" max="6" width="10.5703125" bestFit="1" customWidth="1"/>
    <col min="7" max="7" width="11.5703125" bestFit="1" customWidth="1"/>
  </cols>
  <sheetData>
    <row r="1" spans="1:7" ht="15.75" x14ac:dyDescent="0.25">
      <c r="A1" s="226" t="s">
        <v>6</v>
      </c>
      <c r="B1" s="226"/>
      <c r="C1" s="226"/>
      <c r="D1" s="1"/>
      <c r="E1" s="1"/>
      <c r="F1" s="1"/>
      <c r="G1" s="1"/>
    </row>
    <row r="2" spans="1:7" x14ac:dyDescent="0.25">
      <c r="A2" s="225" t="s">
        <v>7</v>
      </c>
      <c r="B2" s="225"/>
      <c r="C2" s="225"/>
      <c r="D2" s="1"/>
      <c r="E2" s="1"/>
      <c r="F2" s="1"/>
      <c r="G2" s="1"/>
    </row>
    <row r="3" spans="1:7" x14ac:dyDescent="0.25">
      <c r="A3" s="227" t="s">
        <v>8</v>
      </c>
      <c r="B3" s="227"/>
      <c r="C3" s="227"/>
      <c r="D3" s="1"/>
      <c r="E3" s="1"/>
      <c r="F3" s="1"/>
      <c r="G3" s="1"/>
    </row>
    <row r="4" spans="1:7" ht="15.75" x14ac:dyDescent="0.25">
      <c r="A4" s="228" t="s">
        <v>593</v>
      </c>
      <c r="B4" s="228"/>
      <c r="C4" s="228"/>
      <c r="D4" s="1"/>
      <c r="E4" s="1"/>
      <c r="F4" s="1"/>
      <c r="G4" s="1"/>
    </row>
    <row r="5" spans="1:7" x14ac:dyDescent="0.25">
      <c r="A5" s="225" t="s">
        <v>9</v>
      </c>
      <c r="B5" s="225"/>
      <c r="C5" s="225"/>
      <c r="D5" s="1"/>
      <c r="E5" s="1"/>
      <c r="F5" s="1"/>
      <c r="G5" s="1"/>
    </row>
    <row r="6" spans="1:7" x14ac:dyDescent="0.25">
      <c r="A6" s="225" t="s">
        <v>4</v>
      </c>
      <c r="B6" s="225"/>
      <c r="C6" s="225"/>
      <c r="D6" s="1"/>
      <c r="E6" s="1"/>
      <c r="F6" s="1"/>
      <c r="G6" s="1"/>
    </row>
    <row r="7" spans="1:7" x14ac:dyDescent="0.25">
      <c r="A7" s="225" t="s">
        <v>4</v>
      </c>
      <c r="B7" s="225"/>
      <c r="C7" s="225"/>
      <c r="D7" s="1"/>
      <c r="E7" s="1"/>
      <c r="F7" s="1"/>
      <c r="G7" s="1"/>
    </row>
    <row r="8" spans="1:7" x14ac:dyDescent="0.25">
      <c r="A8" s="225" t="s">
        <v>19</v>
      </c>
      <c r="B8" s="225"/>
      <c r="C8" s="225"/>
      <c r="D8" s="1"/>
      <c r="E8" s="1"/>
      <c r="F8" s="1"/>
      <c r="G8" s="1"/>
    </row>
    <row r="9" spans="1:7" x14ac:dyDescent="0.25">
      <c r="A9" s="5" t="s">
        <v>0</v>
      </c>
      <c r="B9" s="233" t="s">
        <v>1</v>
      </c>
      <c r="C9" s="233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45483</v>
      </c>
      <c r="B10" s="46" t="s">
        <v>12</v>
      </c>
      <c r="C10" s="8" t="s">
        <v>149</v>
      </c>
      <c r="D10" s="4" t="s">
        <v>57</v>
      </c>
      <c r="E10" s="3" t="s">
        <v>594</v>
      </c>
      <c r="F10" s="13">
        <v>9216000</v>
      </c>
      <c r="G10" s="9"/>
    </row>
    <row r="11" spans="1:7" x14ac:dyDescent="0.25">
      <c r="A11" s="2">
        <v>45486</v>
      </c>
      <c r="B11" s="46" t="s">
        <v>20</v>
      </c>
      <c r="C11" s="8" t="s">
        <v>535</v>
      </c>
      <c r="D11" s="4" t="s">
        <v>66</v>
      </c>
      <c r="E11" s="3" t="s">
        <v>595</v>
      </c>
      <c r="F11" s="9"/>
      <c r="G11" s="13">
        <v>5760000</v>
      </c>
    </row>
    <row r="12" spans="1:7" x14ac:dyDescent="0.25">
      <c r="A12" s="2">
        <v>45486</v>
      </c>
      <c r="B12" s="46" t="s">
        <v>12</v>
      </c>
      <c r="C12" s="8" t="s">
        <v>149</v>
      </c>
      <c r="D12" s="4" t="s">
        <v>57</v>
      </c>
      <c r="E12" s="3" t="s">
        <v>595</v>
      </c>
      <c r="F12" s="13">
        <v>5760000</v>
      </c>
      <c r="G12" s="9"/>
    </row>
    <row r="13" spans="1:7" x14ac:dyDescent="0.25">
      <c r="A13" s="2">
        <v>45524</v>
      </c>
      <c r="B13" s="46" t="s">
        <v>20</v>
      </c>
      <c r="C13" s="8" t="s">
        <v>48</v>
      </c>
      <c r="D13" s="4" t="s">
        <v>66</v>
      </c>
      <c r="E13" s="3" t="s">
        <v>596</v>
      </c>
      <c r="F13" s="9"/>
      <c r="G13" s="13">
        <v>9088000</v>
      </c>
    </row>
    <row r="14" spans="1:7" x14ac:dyDescent="0.25">
      <c r="A14" s="2">
        <v>45526</v>
      </c>
      <c r="B14" s="46" t="s">
        <v>12</v>
      </c>
      <c r="C14" s="8" t="s">
        <v>149</v>
      </c>
      <c r="D14" s="4" t="s">
        <v>57</v>
      </c>
      <c r="E14" s="3" t="s">
        <v>596</v>
      </c>
      <c r="F14" s="13">
        <v>9088000</v>
      </c>
      <c r="G14" s="9"/>
    </row>
    <row r="15" spans="1:7" x14ac:dyDescent="0.25">
      <c r="A15" s="2">
        <v>45556</v>
      </c>
      <c r="B15" s="46" t="s">
        <v>20</v>
      </c>
      <c r="C15" s="8" t="s">
        <v>48</v>
      </c>
      <c r="D15" s="4" t="s">
        <v>66</v>
      </c>
      <c r="E15" s="3" t="s">
        <v>597</v>
      </c>
      <c r="F15" s="9"/>
      <c r="G15" s="13">
        <v>5372000</v>
      </c>
    </row>
    <row r="16" spans="1:7" x14ac:dyDescent="0.25">
      <c r="A16" s="2">
        <v>45558</v>
      </c>
      <c r="B16" s="46" t="s">
        <v>12</v>
      </c>
      <c r="C16" s="8" t="s">
        <v>149</v>
      </c>
      <c r="D16" s="4" t="s">
        <v>57</v>
      </c>
      <c r="E16" s="3" t="s">
        <v>598</v>
      </c>
      <c r="F16" s="13">
        <v>5372000</v>
      </c>
      <c r="G16" s="9"/>
    </row>
    <row r="17" spans="1:7" x14ac:dyDescent="0.25">
      <c r="A17" s="2">
        <v>45563</v>
      </c>
      <c r="B17" s="46" t="s">
        <v>12</v>
      </c>
      <c r="C17" s="8" t="s">
        <v>149</v>
      </c>
      <c r="D17" s="4" t="s">
        <v>57</v>
      </c>
      <c r="E17" s="3" t="s">
        <v>596</v>
      </c>
      <c r="F17" s="13">
        <v>9088000</v>
      </c>
      <c r="G17" s="9"/>
    </row>
    <row r="18" spans="1:7" x14ac:dyDescent="0.25">
      <c r="A18" s="2">
        <v>45563</v>
      </c>
      <c r="B18" s="46" t="s">
        <v>12</v>
      </c>
      <c r="C18" s="8" t="s">
        <v>149</v>
      </c>
      <c r="D18" s="4" t="s">
        <v>57</v>
      </c>
      <c r="E18" s="3" t="s">
        <v>599</v>
      </c>
      <c r="F18" s="13">
        <v>3973000</v>
      </c>
      <c r="G18" s="9"/>
    </row>
    <row r="19" spans="1:7" x14ac:dyDescent="0.25">
      <c r="A19" s="2">
        <v>45564</v>
      </c>
      <c r="B19" s="46" t="s">
        <v>20</v>
      </c>
      <c r="C19" s="8" t="s">
        <v>48</v>
      </c>
      <c r="D19" s="4" t="s">
        <v>66</v>
      </c>
      <c r="E19" s="3" t="s">
        <v>600</v>
      </c>
      <c r="F19" s="9"/>
      <c r="G19" s="13">
        <v>3973000</v>
      </c>
    </row>
    <row r="20" spans="1:7" x14ac:dyDescent="0.25">
      <c r="A20" s="2">
        <v>45630</v>
      </c>
      <c r="B20" s="46" t="s">
        <v>20</v>
      </c>
      <c r="C20" s="8" t="s">
        <v>43</v>
      </c>
      <c r="D20" s="4" t="s">
        <v>66</v>
      </c>
      <c r="E20" s="3" t="s">
        <v>601</v>
      </c>
      <c r="F20" s="9"/>
      <c r="G20" s="13">
        <v>8700000</v>
      </c>
    </row>
    <row r="21" spans="1:7" x14ac:dyDescent="0.25">
      <c r="A21" s="2">
        <v>45630</v>
      </c>
      <c r="B21" s="46" t="s">
        <v>20</v>
      </c>
      <c r="C21" s="8" t="s">
        <v>48</v>
      </c>
      <c r="D21" s="4" t="s">
        <v>66</v>
      </c>
      <c r="E21" s="3" t="s">
        <v>602</v>
      </c>
      <c r="F21" s="9"/>
      <c r="G21" s="13">
        <v>232000</v>
      </c>
    </row>
    <row r="22" spans="1:7" x14ac:dyDescent="0.25">
      <c r="A22" s="2">
        <v>45631</v>
      </c>
      <c r="B22" s="46" t="s">
        <v>20</v>
      </c>
      <c r="C22" s="8" t="s">
        <v>48</v>
      </c>
      <c r="D22" s="4" t="s">
        <v>66</v>
      </c>
      <c r="E22" s="3" t="s">
        <v>603</v>
      </c>
      <c r="F22" s="9"/>
      <c r="G22" s="13">
        <v>58000</v>
      </c>
    </row>
    <row r="23" spans="1:7" x14ac:dyDescent="0.25">
      <c r="A23" s="2">
        <v>45632</v>
      </c>
      <c r="B23" s="46" t="s">
        <v>12</v>
      </c>
      <c r="C23" s="8" t="s">
        <v>149</v>
      </c>
      <c r="D23" s="4" t="s">
        <v>57</v>
      </c>
      <c r="E23" s="3" t="s">
        <v>601</v>
      </c>
      <c r="F23" s="13">
        <v>8990000</v>
      </c>
      <c r="G23" s="9"/>
    </row>
    <row r="24" spans="1:7" x14ac:dyDescent="0.25">
      <c r="A24" s="230">
        <v>51487000</v>
      </c>
      <c r="B24" s="230"/>
      <c r="C24" s="230"/>
      <c r="D24" s="230"/>
      <c r="E24" s="230"/>
      <c r="F24" s="230"/>
      <c r="G24" s="47">
        <v>33183000</v>
      </c>
    </row>
    <row r="25" spans="1:7" x14ac:dyDescent="0.25">
      <c r="A25" s="15" t="s">
        <v>4</v>
      </c>
      <c r="B25" s="46" t="s">
        <v>20</v>
      </c>
      <c r="C25" s="16" t="s">
        <v>438</v>
      </c>
      <c r="D25" s="234"/>
      <c r="E25" s="234"/>
      <c r="F25" s="234"/>
      <c r="G25" s="48">
        <v>18304000</v>
      </c>
    </row>
    <row r="26" spans="1:7" x14ac:dyDescent="0.25">
      <c r="A26" s="232">
        <v>51487000</v>
      </c>
      <c r="B26" s="232"/>
      <c r="C26" s="232"/>
      <c r="D26" s="232"/>
      <c r="E26" s="232"/>
      <c r="F26" s="232"/>
      <c r="G26" s="49">
        <v>51487000</v>
      </c>
    </row>
  </sheetData>
  <mergeCells count="12">
    <mergeCell ref="A26:F26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24:F24"/>
    <mergeCell ref="D25:F25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53</vt:i4>
      </vt:variant>
    </vt:vector>
  </HeadingPairs>
  <TitlesOfParts>
    <vt:vector size="53" baseType="lpstr">
      <vt:lpstr>Sheet1</vt:lpstr>
      <vt:lpstr>92 HW MOROGORO</vt:lpstr>
      <vt:lpstr>ANOLD ALLUMINIUM&amp; HARDWARE</vt:lpstr>
      <vt:lpstr>CELESTINE KAITABA</vt:lpstr>
      <vt:lpstr>E-KAD INVESTIMENT CO.LTD</vt:lpstr>
      <vt:lpstr>ELIABU IRINGA</vt:lpstr>
      <vt:lpstr>ENOCK ALLUMINIUM &amp; GLASS TABORA</vt:lpstr>
      <vt:lpstr>EVERLASTIN   INDUSTRY  COMPANY</vt:lpstr>
      <vt:lpstr>FK AND CF INVESTMENT COMPANY</vt:lpstr>
      <vt:lpstr>FRANK GEORGE LAIZER</vt:lpstr>
      <vt:lpstr>FREEMANGA COMPANY LTD</vt:lpstr>
      <vt:lpstr>GOODWILL(T) CERAMIC COMPANY LTD</vt:lpstr>
      <vt:lpstr>HAMAC ENGINEERING CO.LTD</vt:lpstr>
      <vt:lpstr>HANWAE</vt:lpstr>
      <vt:lpstr>HONGYUAN</vt:lpstr>
      <vt:lpstr>IBRAHIM  HW</vt:lpstr>
      <vt:lpstr>JACKSON KIGAMBONI</vt:lpstr>
      <vt:lpstr>JANUARY MUSOMA</vt:lpstr>
      <vt:lpstr>JOHN  ALUMINIUM  &amp; GLASS</vt:lpstr>
      <vt:lpstr>JOHN LUGEMBE</vt:lpstr>
      <vt:lpstr>JOSEPH KISAKA</vt:lpstr>
      <vt:lpstr>JOSEPH MAEMBE</vt:lpstr>
      <vt:lpstr>JOSEPH WILHELIM SAID</vt:lpstr>
      <vt:lpstr>JULIUS</vt:lpstr>
      <vt:lpstr>JUMA INTERNATIONAL PLASTICS LTD</vt:lpstr>
      <vt:lpstr>JUSTINE KITABUBLUNGWECHA</vt:lpstr>
      <vt:lpstr>KENETH JAPHET KADUMA</vt:lpstr>
      <vt:lpstr>LABANI  MUSA HAMISI</vt:lpstr>
      <vt:lpstr>METEORIC</vt:lpstr>
      <vt:lpstr>MPIGANAJI</vt:lpstr>
      <vt:lpstr>NANDALA TEGETA</vt:lpstr>
      <vt:lpstr>NASSORO ALLUMINUM</vt:lpstr>
      <vt:lpstr>NGOWI  MBEZI</vt:lpstr>
      <vt:lpstr>NICE HW</vt:lpstr>
      <vt:lpstr>NKERAH</vt:lpstr>
      <vt:lpstr>NP MENGELE  INVESTMENT CO.LTD</vt:lpstr>
      <vt:lpstr>NYAMKA  HW</vt:lpstr>
      <vt:lpstr>NYIKERA     AND   COMPANY</vt:lpstr>
      <vt:lpstr>OS COMPANY LTD</vt:lpstr>
      <vt:lpstr>PRANCE INTERNATIONAL </vt:lpstr>
      <vt:lpstr>RAJABU MUSOMA</vt:lpstr>
      <vt:lpstr>REDTREE DEVELOPMENT CO.LTD</vt:lpstr>
      <vt:lpstr>REMMY  GLASS  TUNDUMA</vt:lpstr>
      <vt:lpstr>SAMIDU VUNJABEI</vt:lpstr>
      <vt:lpstr>TECLA RAPHAEL SESE -MWANZA</vt:lpstr>
      <vt:lpstr>TENDAJI MINING COMPANY LIMITED</vt:lpstr>
      <vt:lpstr>TUPE SIZE</vt:lpstr>
      <vt:lpstr>VEHICLE  MANUFACTURE  CO LTD</vt:lpstr>
      <vt:lpstr>VOILA  TRADING COMPANY LTD</vt:lpstr>
      <vt:lpstr>WATER COM</vt:lpstr>
      <vt:lpstr>ZANET HARDWARE COMPANY LIMITED</vt:lpstr>
      <vt:lpstr>DORICA DAMIAN FAUSTINE</vt:lpstr>
      <vt:lpstr>FULGENCE JOSEPH AFANDE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</dc:creator>
  <cp:lastModifiedBy>USER4</cp:lastModifiedBy>
  <dcterms:created xsi:type="dcterms:W3CDTF">2025-05-08T13:20:25Z</dcterms:created>
  <dcterms:modified xsi:type="dcterms:W3CDTF">2025-06-25T11:32:11Z</dcterms:modified>
</cp:coreProperties>
</file>