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9428F730-9528-4920-A533-229388E4F55E}" xr6:coauthVersionLast="47" xr6:coauthVersionMax="47" xr10:uidLastSave="{00000000-0000-0000-0000-000000000000}"/>
  <bookViews>
    <workbookView xWindow="-120" yWindow="-120" windowWidth="20730" windowHeight="11160" activeTab="3" xr2:uid="{42A45280-5602-449E-BC39-41EE25F98CA6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" i="1"/>
</calcChain>
</file>

<file path=xl/sharedStrings.xml><?xml version="1.0" encoding="utf-8"?>
<sst xmlns="http://schemas.openxmlformats.org/spreadsheetml/2006/main" count="722" uniqueCount="254">
  <si>
    <t>employee</t>
  </si>
  <si>
    <t>description</t>
  </si>
  <si>
    <t>Earnings.1.Item</t>
  </si>
  <si>
    <t>Earnings.1.Description</t>
  </si>
  <si>
    <t>Earnings.1.Units</t>
  </si>
  <si>
    <t>Earnings.1.UnitPrice</t>
  </si>
  <si>
    <t>Earnings.1.Division</t>
  </si>
  <si>
    <t>Earnings.1.Project</t>
  </si>
  <si>
    <t>Deductions.1.Item</t>
  </si>
  <si>
    <t>Deductions.1.Description</t>
  </si>
  <si>
    <t>Deductions.1.DeductionAmount</t>
  </si>
  <si>
    <t>Deductions.1.Division</t>
  </si>
  <si>
    <t>Deductions.2.Item</t>
  </si>
  <si>
    <t>Deductions.2.Description</t>
  </si>
  <si>
    <t>Deductions.2.DeductionAmount</t>
  </si>
  <si>
    <t>Deductions.2.Division</t>
  </si>
  <si>
    <t>Contributions.1.Item</t>
  </si>
  <si>
    <t>Contributions.1.Description</t>
  </si>
  <si>
    <t>Contributions.1.ContributionAmount</t>
  </si>
  <si>
    <t>Contributions.1.Division</t>
  </si>
  <si>
    <t>Contributions.2.Item</t>
  </si>
  <si>
    <t>Contributions.2.Description</t>
  </si>
  <si>
    <t>Contributions.2.ContributionAmount</t>
  </si>
  <si>
    <t>Contributions.2.Division</t>
  </si>
  <si>
    <t>Contributions.3.Item</t>
  </si>
  <si>
    <t>Contributions.3.Description</t>
  </si>
  <si>
    <t>Contributions.3.ContributionAmount</t>
  </si>
  <si>
    <t>Contributions.3.Division</t>
  </si>
  <si>
    <t>ShowTotalsForThePeriod</t>
  </si>
  <si>
    <t>TotalsPeriodStart</t>
  </si>
  <si>
    <t>CustomTheme</t>
  </si>
  <si>
    <t>Theme</t>
  </si>
  <si>
    <t>HasPayslipCustomTitle</t>
  </si>
  <si>
    <t>PayslipCustomTitle</t>
  </si>
  <si>
    <t>HasPayslipFooters</t>
  </si>
  <si>
    <t>AutomaticReference</t>
  </si>
  <si>
    <t>Deductions.3.Item</t>
  </si>
  <si>
    <t>Deductions.3.Description</t>
  </si>
  <si>
    <t>Deductions.3.DeductionAmount</t>
  </si>
  <si>
    <t>Deductions.3.Division</t>
  </si>
  <si>
    <t>Key</t>
  </si>
  <si>
    <t>7a1ff763-ca6c-447f-a983-672e34ea5dc1</t>
  </si>
  <si>
    <t>5ff8b8a6-6ab2-4d9a-a54e-2e271f40c20f</t>
  </si>
  <si>
    <t>fce2a584-f57d-446f-b7c9-624382443bfd</t>
  </si>
  <si>
    <t>a6142c52-7c96-4da8-b8bd-d2d39753f12d</t>
  </si>
  <si>
    <t>3063a3a4-07a1-423a-a15b-cd13c96b8ded</t>
  </si>
  <si>
    <t>fe1e03c2-fb71-40f5-96d3-42a4da66f47f</t>
  </si>
  <si>
    <t>c3fdef79-7aaa-4caf-8acc-44dabb332d60</t>
  </si>
  <si>
    <t>111d9f34-2658-4d88-b474-e231996c4a76</t>
  </si>
  <si>
    <t>2cd19896-b8d8-4460-91cb-c8bb2e2ba8e5</t>
  </si>
  <si>
    <t>d7544b79-ad8f-4481-8ea7-a579a187fb7b</t>
  </si>
  <si>
    <t>e1a12eb5-5bb1-43f8-8f0c-9d929bc563ea</t>
  </si>
  <si>
    <t>7f12d58a-1cb4-4706-9cfb-66fb98c5a876</t>
  </si>
  <si>
    <t>b0201b00-cd80-4bff-b546-69c8d6163c8e</t>
  </si>
  <si>
    <t>b4850fe8-e7b1-4ff3-910b-2e4366825965</t>
  </si>
  <si>
    <t>423b123b-bf64-42d1-8d2e-f49101d7d6e5</t>
  </si>
  <si>
    <t>b4c03c57-5943-4037-897b-b20e008dfe8c</t>
  </si>
  <si>
    <t>18fce293-12cb-4e73-a941-58c3287ae894</t>
  </si>
  <si>
    <t>d733e148-e837-4507-9182-25aa802dead6</t>
  </si>
  <si>
    <t>46365fd4-04b1-4572-ae73-7a1861a47434</t>
  </si>
  <si>
    <t>81f5e38a-a421-484b-950d-c6559859ec2e</t>
  </si>
  <si>
    <t>d86ffae0-e67e-4e8c-8c98-c71d0966de43</t>
  </si>
  <si>
    <t>dc2e8a2e-d53b-4630-abb5-5ba66dbd75b6</t>
  </si>
  <si>
    <t>31bac196-5699-4449-9212-dcb0ff9fef80</t>
  </si>
  <si>
    <t>3f32e10c-fbf6-4158-b3ff-9a6b1f42aa8b</t>
  </si>
  <si>
    <t>6ee90642-3e84-4243-89e2-1ca93164dd9a</t>
  </si>
  <si>
    <t>3529cf65-66e7-445a-8818-5baab22fb400</t>
  </si>
  <si>
    <t>326ae835-3d2d-40ec-a790-6e0fd45fbe54</t>
  </si>
  <si>
    <t>d164adba-3188-457c-8ff7-3d29ea5a4501</t>
  </si>
  <si>
    <t>93cba64c-0058-42d1-bba6-3831a5907ebd</t>
  </si>
  <si>
    <t>52deac6d-b435-4316-83b7-4dc9944eaf5c</t>
  </si>
  <si>
    <t>9def800c-6b31-4868-935a-8bc190c20072</t>
  </si>
  <si>
    <t>2713f5a7-81e8-45b3-9a7f-cd337f954d53</t>
  </si>
  <si>
    <t>1fb2ff65-6f90-4df2-ad58-f599bf724bb0</t>
  </si>
  <si>
    <t>9fab3e23-aed0-436d-b47e-89e196c6abf3</t>
  </si>
  <si>
    <t>bbafac13-a3e9-4590-bdbc-5cd82942898d</t>
  </si>
  <si>
    <t>24778c13-65b0-4b69-81e0-c2203f3df1b6</t>
  </si>
  <si>
    <t>9abae3a8-7864-4f57-b5c3-136a01215da2</t>
  </si>
  <si>
    <t>caba611c-d1ab-40e5-890e-febcd9a9a4c6</t>
  </si>
  <si>
    <t>2e799982-c074-413f-a52c-43c676816130</t>
  </si>
  <si>
    <t>Date</t>
  </si>
  <si>
    <t>Reference</t>
  </si>
  <si>
    <t>ExchangeRate</t>
  </si>
  <si>
    <t>ExchangeRateIsInverse</t>
  </si>
  <si>
    <t>Salary Slip</t>
  </si>
  <si>
    <t>5a053532-c2f9-40c6-9860-3c19163efe53</t>
  </si>
  <si>
    <t>7eec54cd-9257-4df6-b86e-56d2addd78ad</t>
  </si>
  <si>
    <t>3943d425-ba1c-4d2b-9cb4-1b50d87ecaae</t>
  </si>
  <si>
    <t>315ccced-f413-4ca7-b730-7185ac99bf6e</t>
  </si>
  <si>
    <t>bba5d93a-1561-462c-af20-05974f2b318a</t>
  </si>
  <si>
    <t>d760eeb5-1109-4fee-b956-6c6dea49edb0</t>
  </si>
  <si>
    <t>4170f1f2-be03-4608-978d-9f8071fb7d32</t>
  </si>
  <si>
    <t>c897292f-b618-4ef0-9799-3e926b8a7091</t>
  </si>
  <si>
    <t>663931a7-ecdf-4888-8806-f64a742c29b8</t>
  </si>
  <si>
    <t>f553d081-c571-4b40-b770-0ba440551762</t>
  </si>
  <si>
    <t>4585c075-8de7-43ff-a7e6-8450df267cd8</t>
  </si>
  <si>
    <t>f50ac2e5-c650-41ef-acbf-13696cd0fc14</t>
  </si>
  <si>
    <t>ea5263b5-3601-4f01-a5fb-a04237945acd</t>
  </si>
  <si>
    <t>3d10ac29-42e9-4291-9a01-29b8c1629a51</t>
  </si>
  <si>
    <t>bfcb77c3-7e46-4c41-99c5-f9500d644a42</t>
  </si>
  <si>
    <t>ab2e28d2-59b2-4c0f-b582-81da24cfa2ea</t>
  </si>
  <si>
    <t>60008d43-b6c2-4eaf-a606-96a5aca5df87</t>
  </si>
  <si>
    <t>61388f21-fbb0-4026-bc65-11aee2ca43c2</t>
  </si>
  <si>
    <t>46514db0-12fa-4bed-8355-fc465c841d2a</t>
  </si>
  <si>
    <t>2b40f114-48fa-40a1-8906-05390657d95f</t>
  </si>
  <si>
    <t>c9c13dfb-ed14-4b3e-937e-3597e6f0376c</t>
  </si>
  <si>
    <t>c6b7fec3-0c32-438f-991c-883d3cb17840</t>
  </si>
  <si>
    <t>cf8c066f-4940-4c57-a44c-b46c723b3f88</t>
  </si>
  <si>
    <t>65d2e1c6-f1df-4841-b23f-8b980febd550</t>
  </si>
  <si>
    <t>b837ba0a-852c-4d66-9fac-bbaf8cceeb7d</t>
  </si>
  <si>
    <t>bd29cecf-084a-4d94-9a06-2d69c8cea406</t>
  </si>
  <si>
    <t>71bddcb2-f961-4042-a6db-94bfccc00fa1</t>
  </si>
  <si>
    <t>a5fe4b33-a25b-4b50-96ad-1142919950b3</t>
  </si>
  <si>
    <t>51b98adb-beb1-49fd-8422-9a4d5461d22e</t>
  </si>
  <si>
    <t>21384798-f7a1-4a47-8c31-30538f14e9ac</t>
  </si>
  <si>
    <t>a2380551-a49f-44fd-9013-f6bb8dcdf320</t>
  </si>
  <si>
    <t>8d1d8ab1-10a8-4188-a9c9-415edd7c0521</t>
  </si>
  <si>
    <t>e2837b74-7a74-44b8-a905-1938e0115a54</t>
  </si>
  <si>
    <t>25324f31-765a-4252-ba0b-f61440b0eb32</t>
  </si>
  <si>
    <t>c1b00b86-279a-4a81-b7d7-c5622e61f659</t>
  </si>
  <si>
    <t>Name</t>
  </si>
  <si>
    <t>Code</t>
  </si>
  <si>
    <t>Address</t>
  </si>
  <si>
    <t>Email</t>
  </si>
  <si>
    <t>Currency</t>
  </si>
  <si>
    <t>Division</t>
  </si>
  <si>
    <t>ControlAccount</t>
  </si>
  <si>
    <t>Inactive</t>
  </si>
  <si>
    <t>Abbas Jalala Yusuph</t>
  </si>
  <si>
    <t>Abdalahh Ally Msasu</t>
  </si>
  <si>
    <t>Abdallah Selemani Magana</t>
  </si>
  <si>
    <t>d64834be-922d-4f23-83c1-c516d94d8350</t>
  </si>
  <si>
    <t>Aisha Issa Daudi</t>
  </si>
  <si>
    <t>a4255d35-d72f-44c1-aba5-a1997e116a33</t>
  </si>
  <si>
    <t>Amon Sostenes Bwandondeye</t>
  </si>
  <si>
    <t>Bakari Joseph</t>
  </si>
  <si>
    <t>Bomani Joseph</t>
  </si>
  <si>
    <t>faebfd56-804b-40cb-aaba-74195df7529e</t>
  </si>
  <si>
    <t>Caroline Kilian Chingunyaro</t>
  </si>
  <si>
    <t>Clara Attilyo Mtono</t>
  </si>
  <si>
    <t>Denis Ngowi</t>
  </si>
  <si>
    <t>f12d3e1e-fff2-41d6-9b4a-9993145f027a</t>
  </si>
  <si>
    <t>Dorah Kalindile Masebo</t>
  </si>
  <si>
    <t>Doreen Christopher Malamasha</t>
  </si>
  <si>
    <t>Eliabu Alex Kiduko</t>
  </si>
  <si>
    <t>Elizabeth Loyani Kisuja</t>
  </si>
  <si>
    <t>Ester Edward Bachwa</t>
  </si>
  <si>
    <t>Flora Benjamini</t>
  </si>
  <si>
    <t>Flora Robert</t>
  </si>
  <si>
    <t>Helena Hezron Kajange</t>
  </si>
  <si>
    <t>Iddy Hemedy Mmbaga</t>
  </si>
  <si>
    <t>Ignasia Adorath Ndunguru</t>
  </si>
  <si>
    <t>Isdory Valence Msogoya</t>
  </si>
  <si>
    <t>efd8a37c-6e73-4718-bb8a-043e398b2f8e</t>
  </si>
  <si>
    <t>Jackob Sabeck Chaula</t>
  </si>
  <si>
    <t>Jimmy Barton Mlonganile</t>
  </si>
  <si>
    <t>Jovinus Julius</t>
  </si>
  <si>
    <t>Lisa Julius Bwire</t>
  </si>
  <si>
    <t>lisabwire@nasia.co.tz</t>
  </si>
  <si>
    <t>Mosses Vicent Msogoti</t>
  </si>
  <si>
    <t>Muksin Rahibu Nyombe</t>
  </si>
  <si>
    <t>Pascalina Phabian Makiya</t>
  </si>
  <si>
    <t>Paulina Raymond Songaliel</t>
  </si>
  <si>
    <t>paulinamulumba@nasia.co.tz</t>
  </si>
  <si>
    <t>Queen James Kisoso</t>
  </si>
  <si>
    <t>Selemani Ally Omary</t>
  </si>
  <si>
    <t>16c3c5e1-2089-46fa-a469-502459b5c99b</t>
  </si>
  <si>
    <t>Vedasto Vedastus Mdapo</t>
  </si>
  <si>
    <t>Winfrida Laurent Magudo</t>
  </si>
  <si>
    <t>Zakaria Titus Kiduko</t>
  </si>
  <si>
    <t>nasia@nasia.co.tz</t>
  </si>
  <si>
    <t>HQ</t>
  </si>
  <si>
    <t>QUALITY</t>
  </si>
  <si>
    <t>SONGEA</t>
  </si>
  <si>
    <t>IRINGA</t>
  </si>
  <si>
    <t>NJOMBE</t>
  </si>
  <si>
    <t>MBEYA</t>
  </si>
  <si>
    <t>SONGWE</t>
  </si>
  <si>
    <t>b986fec2-0610-47ba-b033-4187b8e04823</t>
  </si>
  <si>
    <t>MIKOCHENI</t>
  </si>
  <si>
    <t>MASAKI</t>
  </si>
  <si>
    <t>KALOLENI</t>
  </si>
  <si>
    <t>JACARANDA</t>
  </si>
  <si>
    <t>ef50dd84-fb2c-457d-9212-b0295930cc45</t>
  </si>
  <si>
    <t>KIJITONYAMA</t>
  </si>
  <si>
    <t>ef446049-45fb-4ae9-b25c-20c0a561d9aa</t>
  </si>
  <si>
    <t>PAWAGA</t>
  </si>
  <si>
    <t>0271a2b8-19e7-4d69-8817-dad1025b86a5</t>
  </si>
  <si>
    <t>GANGILONGA</t>
  </si>
  <si>
    <t>67704429-8313-4d66-86ad-b6d2ecec8a68</t>
  </si>
  <si>
    <t>OSHA DODOMA</t>
  </si>
  <si>
    <t>a18bcb91-b280-4b10-b76e-ea30a95e77a4</t>
  </si>
  <si>
    <t>Description</t>
  </si>
  <si>
    <t>CHQ.NO. 000097  LISA JULIUS BWIRE</t>
  </si>
  <si>
    <t>REF:18fab139d44359ad IB FT FROM NASIA CONSULT CO LIMITED TO ZAKARIA</t>
  </si>
  <si>
    <t>REF:18f99eba76f459a5 IB GePG BIL 991111584723 REC 924141250837522 NASIA CONSULT CO LIMITED</t>
  </si>
  <si>
    <t>CHQ.NO. 000094  LISA BWIRE</t>
  </si>
  <si>
    <t>REF:18f5371389a17add IB GePG BIL 9984116384711 REC 924128248443613 PAULINA SONGELAELI</t>
  </si>
  <si>
    <t>REF:18f5370cf3438a37 IB GePG BIL 9984116383961 REC 924128248442775 PAULINA SONGELAELI</t>
  </si>
  <si>
    <t>REF:18f5370c881dbb20 IB GePG BIL 9984116383950 REC 924128248442383 PAULINA SONGELAELI</t>
  </si>
  <si>
    <t>CHQ.NO. 000093  PAULINA SONGELAELI</t>
  </si>
  <si>
    <t>REF:HZ1HSN97FKB77A48 IB TIS TRANSFER FROM NASIA CONSULT CO LIMITED TO Maas Computers and N</t>
  </si>
  <si>
    <t>REF:18f2e935c1f028a8 IB FT FROM NASIA CONSULT CO LIMITED TO HELENA</t>
  </si>
  <si>
    <t>REF:18f0c6c1121ea8d7 IB FT FROM NASIA TO NASIA CONSULT CO LIMITED</t>
  </si>
  <si>
    <t>REF:HZ1HS66V5TJ25844 IB TIS TRANSFER FROM NASIA CONSULT CO LIMITED TO CRJE INVESTMENT EA L</t>
  </si>
  <si>
    <t>REF:18f0c6fb58e00964 IB FT FROM NASIA CONSULT CO LIMITED TO DERICK</t>
  </si>
  <si>
    <t>REF:18f0c6fc1479e8bd IB FT FROM NASIA CONSULT CO LIMITED TO AMONI</t>
  </si>
  <si>
    <t>CHQ.NO. 000092  lisa brire</t>
  </si>
  <si>
    <t>CHQ.NO. 000091  LISA BWIRE</t>
  </si>
  <si>
    <t>IB97812005042413 OMNBILL  FROM 0150521772700 TO 9984116040559 GEPG PAYMENTS</t>
  </si>
  <si>
    <t>IB97825705042413 OMNBILL  FROM 0150521772700 TO 9984116040224 GEPG PAYMENTS</t>
  </si>
  <si>
    <t>IB97849305042413 OMNBILL  FROM 0150521772700 TO 9984116041622 GEPG PAYMENTS</t>
  </si>
  <si>
    <t>IB97861705042413 OMNBILL  FROM 0150521772700 TO 9984116041105 GEPG PAYMENTS</t>
  </si>
  <si>
    <t>IB97872905042413 OMNBILL  FROM 0150521772700 TO 9984116041223 GEPG PAYMENTS</t>
  </si>
  <si>
    <t>IB97895405042413 OMNBILL  FROM 0150521772700 TO 9984116041365 GEPG PAYMENTS</t>
  </si>
  <si>
    <t>IB98675105042415 OMNBILL  FROM 0150521772700 TO 995530899466 GEPG PAYMENTS</t>
  </si>
  <si>
    <t>IB99470005042417 OMNBILL  FROM 0150521772700 TO 991760771285 GEPG PAYMENTS</t>
  </si>
  <si>
    <t>IB82371631032414 OMNFT  FROM NASIA TO ZAKARIA TITUS KIDUKO</t>
  </si>
  <si>
    <t>IB66433828032416 OMNFT  FROM NASIA TO JIMMY BARTON MLONGANILE</t>
  </si>
  <si>
    <t>IB62844028032412 OMNBILL  FROM 0150521772700 TO 991178975474 GEPG PAYMENTS</t>
  </si>
  <si>
    <t>IB51146526032416 OMNFT  FROM NASIA TO TRYPHONE MATHIAS NGHWAYA VALUER  COMM</t>
  </si>
  <si>
    <t>IB51163926032416 OMNFT  FROM NASIA TO ELIABU ALEX KIDUKO CORDINATE SEARCH A</t>
  </si>
  <si>
    <t>IB51280126032416 OMNFT  FROM NASIA TO ELIZABETH LOYANI KISUJA VALUER COMMIS</t>
  </si>
  <si>
    <t>IB51357626032416 OMNFT  FROM NASIA TO JIMMY BARTON MLONGANILE COMMISION AND</t>
  </si>
  <si>
    <t>IB54813127032412 OMNFT  FROM NASIA TO LISA JULIUS BWIRE</t>
  </si>
  <si>
    <t>IB28244421032410 OMNFT  FROM NASIA TO ELIABU ALEX KIDUKO PAYMENT FOR FACILI</t>
  </si>
  <si>
    <t>CHQ.NO. 000085  lisa julius</t>
  </si>
  <si>
    <t>IB99813515032411 OMNFT  FROM NASIA TO PAULINA R SONGELAELI PAYMENT FOR UDSM</t>
  </si>
  <si>
    <t>IB90661512032418 OMNFT  FROM NASIA TO MOSSES VICENT MSOGOTI SURVEY SEARCH</t>
  </si>
  <si>
    <t>CHQ.NO. 000090  LISA JULIUS BWIRE</t>
  </si>
  <si>
    <t>IB71736406032410 OMNFT  FROM NASIA TO PAULINA R SONGELAELI FACILITATION FOR</t>
  </si>
  <si>
    <t>IB64109204032415 OMNBILL  FROM 0150521772700 TO 991178885796 GEPG PAYMENTS</t>
  </si>
  <si>
    <t>IB64129504032415 OMNBILL  FROM 0150521772700 TO 995800031795 GEPG PAYMENTS</t>
  </si>
  <si>
    <t>IB64619904032416 OMNFT  FROM NASIA TO ELIABU ALEX KIDUKO PAYMENT FOR FACILI</t>
  </si>
  <si>
    <t>IB68902805032416 OMNBILL  FROM 0150521772700 TO 991178767244 GEPG PAYMENTS</t>
  </si>
  <si>
    <t>IB51832901032414 OMNFT  FROM NASIA TO AFRICAN DIVERSE LTD</t>
  </si>
  <si>
    <t>IB52218101032415 OMNBILL  FROM 0150521772700 TO 995530853514 GEPG PAYMENTS</t>
  </si>
  <si>
    <t>IB52237501032415 OMNBILL  FROM 0150521772700 TO 991760754287 GEPG PAYMENTS</t>
  </si>
  <si>
    <t>IB41622229022410 OMNFT  FROM NASIA TO TRYPHONE MATHIAS NGHWAYA PAYMENT FOR</t>
  </si>
  <si>
    <t>IB34984528022414 OMNFT  FROM NASIA TO MASUMIN PRINTWAYS STATIO PAYMENT FOR</t>
  </si>
  <si>
    <t>IB36255028022415 OMNFT  FROM NASIA TO GODLISTEN TEREVAEL MUNGUR CURTAINS PA</t>
  </si>
  <si>
    <t>IB37398228022417 OMNFT  FROM NASIA TO LISA JULIUS BWIRE FOR WIRELESS KEYBOA</t>
  </si>
  <si>
    <t>IB23990826022416 OMNBILL  FROM 0150521772700 TO 991178758543 GEPG PAYMENTS</t>
  </si>
  <si>
    <t>Amount</t>
  </si>
  <si>
    <t>IB24219826022416 OMNFT  FROM NASIA TO ELIABU ALEX KIDUKO PAYMENT FOR FACILI</t>
  </si>
  <si>
    <t>IB24237926022416 OMNBILL  FROM 0150521772700 TO 991178758385 GEPG PAYMENTS</t>
  </si>
  <si>
    <t>IB24260226022416 OMNBILL  FROM 0150521772700 TO 995800031278 GEPG PAYMENTS</t>
  </si>
  <si>
    <t>IB29488627022415 OMNFT  FROM NASIA TO GODLISTEN TEREVAEL MUNGUR</t>
  </si>
  <si>
    <t>IB66704213022408 OMNFT  FROM NASIA TO THEWTUS COMPANY</t>
  </si>
  <si>
    <t>CHQ.NO. 000088  PAULINA R SONGELAELI</t>
  </si>
  <si>
    <t>IB52262207022413 OMNTISS  FROM NASIA TO AREPTA COMPANY MEMBERSHIP FEE</t>
  </si>
  <si>
    <t>CHQ.NO. 000087  PAULINA RAYMOND SONGELAELI</t>
  </si>
  <si>
    <t>IB52444407022414 OMNTISS  FROM NASIA TO AREPTA PAYMENT FOR COMPANY MEMBERSH</t>
  </si>
  <si>
    <t>IB26079731012422 OMNFT  FROM NASIA TO PAULINA R SONGELAELI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</si>
</sst>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11" fontId="0" fillId="0" borderId="0" xfId="0" applyNumberFormat="1"/>
    <xf numFmtId="43" fontId="0" fillId="0" borderId="0" xfId="1" applyFont="1"/>
    <xf numFmtId="0" fontId="3" fillId="0" borderId="0" xfId="0" applyFont="1"/>
    <xf numFmtId="0" fontId="0" fillId="0" borderId="0" xfId="0" applyFont="1"/>
    <xf numFmtId="14" fontId="0" fillId="0" borderId="0" xfId="0" applyNumberFormat="1" applyFont="1"/>
    <xf numFmtId="11" fontId="0" fillId="0" borderId="0" xfId="0" applyNumberFormat="1" applyFont="1"/>
    <xf numFmtId="14" fontId="2" fillId="0" borderId="1" xfId="0" applyNumberFormat="1" applyFont="1" applyBorder="1"/>
    <xf numFmtId="0" fontId="2" fillId="0" borderId="1" xfId="0" applyFont="1" applyBorder="1"/>
    <xf numFmtId="14" fontId="0" fillId="0" borderId="1" xfId="0" applyNumberFormat="1" applyBorder="1"/>
    <xf numFmtId="0" fontId="0" fillId="0" borderId="1" xfId="0" applyBorder="1"/>
    <xf numFmtId="43" fontId="2" fillId="0" borderId="1" xfId="1" applyFont="1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BEDF-587E-4B78-B700-D03EA740A8FD}">
  <dimension ref="A1:I35"/>
  <sheetViews>
    <sheetView workbookViewId="0">
      <selection activeCell="I2" sqref="I2"/>
    </sheetView>
  </sheetViews>
  <sheetFormatPr defaultRowHeight="15" x14ac:dyDescent="0.25"/>
  <cols>
    <col min="1" max="1" width="29.42578125" bestFit="1" customWidth="1"/>
  </cols>
  <sheetData>
    <row r="1" spans="1:9" x14ac:dyDescent="0.25">
      <c r="A1" t="s">
        <v>120</v>
      </c>
      <c r="B1" t="s">
        <v>121</v>
      </c>
      <c r="C1" t="s">
        <v>122</v>
      </c>
      <c r="D1" t="s">
        <v>123</v>
      </c>
      <c r="E1" t="s">
        <v>124</v>
      </c>
      <c r="F1" t="s">
        <v>125</v>
      </c>
      <c r="G1" t="s">
        <v>126</v>
      </c>
      <c r="H1" t="s">
        <v>127</v>
      </c>
      <c r="I1" t="s">
        <v>40</v>
      </c>
    </row>
    <row r="2" spans="1:9" x14ac:dyDescent="0.25">
      <c r="A2" s="1" t="s">
        <v>128</v>
      </c>
      <c r="B2" t="str">
        <f>_xlfn.XLOOKUP(F2,Sheet2!D$1:D$16,Sheet2!A$1:A$16,FALSE,0,1)</f>
        <v>QUALITY</v>
      </c>
      <c r="F2" t="s">
        <v>76</v>
      </c>
      <c r="H2" t="b">
        <v>0</v>
      </c>
      <c r="I2" t="s">
        <v>41</v>
      </c>
    </row>
    <row r="3" spans="1:9" x14ac:dyDescent="0.25">
      <c r="A3" s="1" t="s">
        <v>129</v>
      </c>
      <c r="B3" t="str">
        <f>_xlfn.XLOOKUP(F3,Sheet2!D$1:D$16,Sheet2!A$1:A$16,FALSE,0,1)</f>
        <v>QUALITY</v>
      </c>
      <c r="F3" t="s">
        <v>76</v>
      </c>
      <c r="H3" t="b">
        <v>0</v>
      </c>
      <c r="I3" t="s">
        <v>49</v>
      </c>
    </row>
    <row r="4" spans="1:9" x14ac:dyDescent="0.25">
      <c r="A4" s="1" t="s">
        <v>130</v>
      </c>
      <c r="B4" t="str">
        <f>_xlfn.XLOOKUP(F4,Sheet2!D$1:D$16,Sheet2!A$1:A$16,FALSE,0,1)</f>
        <v>NJOMBE</v>
      </c>
      <c r="F4" t="s">
        <v>131</v>
      </c>
      <c r="H4" t="b">
        <v>0</v>
      </c>
      <c r="I4" t="s">
        <v>50</v>
      </c>
    </row>
    <row r="5" spans="1:9" x14ac:dyDescent="0.25">
      <c r="A5" s="1" t="s">
        <v>132</v>
      </c>
      <c r="B5" t="str">
        <f>_xlfn.XLOOKUP(F5,Sheet2!D$1:D$16,Sheet2!A$1:A$16,FALSE,0,1)</f>
        <v>KALOLENI</v>
      </c>
      <c r="F5" t="s">
        <v>133</v>
      </c>
      <c r="H5" t="b">
        <v>0</v>
      </c>
      <c r="I5" t="s">
        <v>92</v>
      </c>
    </row>
    <row r="6" spans="1:9" x14ac:dyDescent="0.25">
      <c r="A6" s="1" t="s">
        <v>134</v>
      </c>
      <c r="B6" t="str">
        <f>_xlfn.XLOOKUP(F6,Sheet2!D$1:D$16,Sheet2!A$1:A$16,FALSE,0,1)</f>
        <v>HQ</v>
      </c>
      <c r="F6" t="s">
        <v>43</v>
      </c>
      <c r="H6" t="b">
        <v>0</v>
      </c>
      <c r="I6" t="s">
        <v>90</v>
      </c>
    </row>
    <row r="7" spans="1:9" x14ac:dyDescent="0.25">
      <c r="A7" s="1" t="s">
        <v>135</v>
      </c>
      <c r="B7" t="str">
        <f>_xlfn.XLOOKUP(F7,Sheet2!D$1:D$16,Sheet2!A$1:A$16,FALSE,0,1)</f>
        <v>MBEYA</v>
      </c>
      <c r="F7" t="s">
        <v>53</v>
      </c>
      <c r="H7" t="b">
        <v>0</v>
      </c>
      <c r="I7" t="s">
        <v>88</v>
      </c>
    </row>
    <row r="8" spans="1:9" x14ac:dyDescent="0.25">
      <c r="A8" s="1" t="s">
        <v>136</v>
      </c>
      <c r="B8" t="str">
        <f>_xlfn.XLOOKUP(F8,Sheet2!D$1:D$16,Sheet2!A$1:A$16,FALSE,0,1)</f>
        <v>IRINGA</v>
      </c>
      <c r="F8" t="s">
        <v>137</v>
      </c>
      <c r="H8" t="b">
        <v>0</v>
      </c>
      <c r="I8" t="s">
        <v>51</v>
      </c>
    </row>
    <row r="9" spans="1:9" x14ac:dyDescent="0.25">
      <c r="A9" s="1" t="s">
        <v>138</v>
      </c>
      <c r="B9" t="str">
        <f>_xlfn.XLOOKUP(F9,Sheet2!D$1:D$16,Sheet2!A$1:A$16,FALSE,0,1)</f>
        <v>MBEYA</v>
      </c>
      <c r="F9" t="s">
        <v>53</v>
      </c>
      <c r="H9" t="b">
        <v>0</v>
      </c>
      <c r="I9" t="s">
        <v>52</v>
      </c>
    </row>
    <row r="10" spans="1:9" x14ac:dyDescent="0.25">
      <c r="A10" s="1" t="s">
        <v>139</v>
      </c>
      <c r="B10" t="str">
        <f>_xlfn.XLOOKUP(F10,Sheet2!D$1:D$16,Sheet2!A$1:A$16,FALSE,0,1)</f>
        <v>IRINGA</v>
      </c>
      <c r="F10" t="s">
        <v>137</v>
      </c>
      <c r="H10" t="b">
        <v>0</v>
      </c>
      <c r="I10" t="s">
        <v>54</v>
      </c>
    </row>
    <row r="11" spans="1:9" x14ac:dyDescent="0.25">
      <c r="A11" s="1" t="s">
        <v>140</v>
      </c>
      <c r="B11" t="str">
        <f>_xlfn.XLOOKUP(F11,Sheet2!D$1:D$16,Sheet2!A$1:A$16,FALSE,0,1)</f>
        <v>SONGEA</v>
      </c>
      <c r="F11" t="s">
        <v>141</v>
      </c>
      <c r="H11" t="b">
        <v>0</v>
      </c>
      <c r="I11" t="s">
        <v>55</v>
      </c>
    </row>
    <row r="12" spans="1:9" x14ac:dyDescent="0.25">
      <c r="A12" s="1" t="s">
        <v>142</v>
      </c>
      <c r="B12" t="str">
        <f>_xlfn.XLOOKUP(F12,Sheet2!D$1:D$16,Sheet2!A$1:A$16,FALSE,0,1)</f>
        <v>QUALITY</v>
      </c>
      <c r="F12" t="s">
        <v>76</v>
      </c>
      <c r="H12" t="b">
        <v>0</v>
      </c>
      <c r="I12" t="s">
        <v>117</v>
      </c>
    </row>
    <row r="13" spans="1:9" x14ac:dyDescent="0.25">
      <c r="A13" s="1" t="s">
        <v>143</v>
      </c>
      <c r="B13" t="str">
        <f>_xlfn.XLOOKUP(F13,Sheet2!D$1:D$16,Sheet2!A$1:A$16,FALSE,0,1)</f>
        <v>QUALITY</v>
      </c>
      <c r="F13" t="s">
        <v>76</v>
      </c>
      <c r="H13" t="b">
        <v>0</v>
      </c>
      <c r="I13" t="s">
        <v>75</v>
      </c>
    </row>
    <row r="14" spans="1:9" x14ac:dyDescent="0.25">
      <c r="A14" s="1" t="s">
        <v>144</v>
      </c>
      <c r="B14" t="str">
        <f>_xlfn.XLOOKUP(F14,Sheet2!D$1:D$16,Sheet2!A$1:A$16,FALSE,0,1)</f>
        <v>HQ</v>
      </c>
      <c r="F14" t="s">
        <v>43</v>
      </c>
      <c r="H14" t="b">
        <v>0</v>
      </c>
      <c r="I14" t="s">
        <v>56</v>
      </c>
    </row>
    <row r="15" spans="1:9" x14ac:dyDescent="0.25">
      <c r="A15" s="1" t="s">
        <v>145</v>
      </c>
      <c r="B15" t="str">
        <f>_xlfn.XLOOKUP(F15,Sheet2!D$1:D$16,Sheet2!A$1:A$16,FALSE,0,1)</f>
        <v>HQ</v>
      </c>
      <c r="F15" t="s">
        <v>43</v>
      </c>
      <c r="H15" t="b">
        <v>0</v>
      </c>
      <c r="I15" s="2" t="s">
        <v>79</v>
      </c>
    </row>
    <row r="16" spans="1:9" x14ac:dyDescent="0.25">
      <c r="A16" s="1" t="s">
        <v>146</v>
      </c>
      <c r="B16" t="str">
        <f>_xlfn.XLOOKUP(F16,Sheet2!D$1:D$16,Sheet2!A$1:A$16,FALSE,0,1)</f>
        <v>HQ</v>
      </c>
      <c r="F16" t="s">
        <v>43</v>
      </c>
      <c r="H16" t="b">
        <v>0</v>
      </c>
      <c r="I16" t="s">
        <v>113</v>
      </c>
    </row>
    <row r="17" spans="1:9" x14ac:dyDescent="0.25">
      <c r="A17" s="1" t="s">
        <v>147</v>
      </c>
      <c r="B17" t="str">
        <f>_xlfn.XLOOKUP(F17,Sheet2!D$1:D$16,Sheet2!A$1:A$16,FALSE,0,1)</f>
        <v>IRINGA</v>
      </c>
      <c r="F17" t="s">
        <v>137</v>
      </c>
      <c r="H17" t="b">
        <v>0</v>
      </c>
      <c r="I17" t="s">
        <v>57</v>
      </c>
    </row>
    <row r="18" spans="1:9" x14ac:dyDescent="0.25">
      <c r="A18" s="1" t="s">
        <v>148</v>
      </c>
      <c r="B18" t="str">
        <f>_xlfn.XLOOKUP(F18,Sheet2!D$1:D$16,Sheet2!A$1:A$16,FALSE,0,1)</f>
        <v>HQ</v>
      </c>
      <c r="F18" t="s">
        <v>43</v>
      </c>
      <c r="H18" t="b">
        <v>0</v>
      </c>
      <c r="I18" t="s">
        <v>58</v>
      </c>
    </row>
    <row r="19" spans="1:9" x14ac:dyDescent="0.25">
      <c r="A19" s="1" t="s">
        <v>149</v>
      </c>
      <c r="B19" t="str">
        <f>_xlfn.XLOOKUP(F19,Sheet2!D$1:D$16,Sheet2!A$1:A$16,FALSE,0,1)</f>
        <v>HQ</v>
      </c>
      <c r="F19" t="s">
        <v>43</v>
      </c>
      <c r="H19" t="b">
        <v>0</v>
      </c>
      <c r="I19" t="s">
        <v>59</v>
      </c>
    </row>
    <row r="20" spans="1:9" x14ac:dyDescent="0.25">
      <c r="A20" s="1" t="s">
        <v>150</v>
      </c>
      <c r="B20" t="str">
        <f>_xlfn.XLOOKUP(F20,Sheet2!D$1:D$16,Sheet2!A$1:A$16,FALSE,0,1)</f>
        <v>KALOLENI</v>
      </c>
      <c r="F20" t="s">
        <v>133</v>
      </c>
      <c r="H20" t="b">
        <v>0</v>
      </c>
      <c r="I20" t="s">
        <v>60</v>
      </c>
    </row>
    <row r="21" spans="1:9" x14ac:dyDescent="0.25">
      <c r="A21" s="1" t="s">
        <v>151</v>
      </c>
      <c r="B21" t="str">
        <f>_xlfn.XLOOKUP(F21,Sheet2!D$1:D$16,Sheet2!A$1:A$16,FALSE,0,1)</f>
        <v>SONGEA</v>
      </c>
      <c r="F21" t="s">
        <v>141</v>
      </c>
      <c r="H21" t="b">
        <v>0</v>
      </c>
      <c r="I21" t="s">
        <v>61</v>
      </c>
    </row>
    <row r="22" spans="1:9" x14ac:dyDescent="0.25">
      <c r="A22" s="1" t="s">
        <v>152</v>
      </c>
      <c r="B22" t="str">
        <f>_xlfn.XLOOKUP(F22,Sheet2!D$1:D$16,Sheet2!A$1:A$16,FALSE,0,1)</f>
        <v>MASAKI</v>
      </c>
      <c r="F22" t="s">
        <v>153</v>
      </c>
      <c r="H22" t="b">
        <v>0</v>
      </c>
      <c r="I22" t="s">
        <v>62</v>
      </c>
    </row>
    <row r="23" spans="1:9" x14ac:dyDescent="0.25">
      <c r="A23" s="1" t="s">
        <v>154</v>
      </c>
      <c r="B23" t="str">
        <f>_xlfn.XLOOKUP(F23,Sheet2!D$1:D$16,Sheet2!A$1:A$16,FALSE,0,1)</f>
        <v>IRINGA</v>
      </c>
      <c r="F23" t="s">
        <v>137</v>
      </c>
      <c r="H23" t="b">
        <v>0</v>
      </c>
      <c r="I23" t="s">
        <v>63</v>
      </c>
    </row>
    <row r="24" spans="1:9" x14ac:dyDescent="0.25">
      <c r="A24" s="1" t="s">
        <v>155</v>
      </c>
      <c r="B24" t="str">
        <f>_xlfn.XLOOKUP(F24,Sheet2!D$1:D$16,Sheet2!A$1:A$16,FALSE,0,1)</f>
        <v>HQ</v>
      </c>
      <c r="F24" t="s">
        <v>43</v>
      </c>
      <c r="H24" t="b">
        <v>0</v>
      </c>
      <c r="I24" t="s">
        <v>64</v>
      </c>
    </row>
    <row r="25" spans="1:9" x14ac:dyDescent="0.25">
      <c r="A25" s="1" t="s">
        <v>156</v>
      </c>
      <c r="B25" t="str">
        <f>_xlfn.XLOOKUP(F25,Sheet2!D$1:D$16,Sheet2!A$1:A$16,FALSE,0,1)</f>
        <v>QUALITY</v>
      </c>
      <c r="F25" t="s">
        <v>76</v>
      </c>
      <c r="H25" t="b">
        <v>0</v>
      </c>
      <c r="I25" t="s">
        <v>65</v>
      </c>
    </row>
    <row r="26" spans="1:9" x14ac:dyDescent="0.25">
      <c r="A26" s="1" t="s">
        <v>157</v>
      </c>
      <c r="B26" t="str">
        <f>_xlfn.XLOOKUP(F26,Sheet2!D$1:D$16,Sheet2!A$1:A$16,FALSE,0,1)</f>
        <v>HQ</v>
      </c>
      <c r="D26" t="s">
        <v>158</v>
      </c>
      <c r="F26" t="s">
        <v>43</v>
      </c>
      <c r="H26" t="b">
        <v>0</v>
      </c>
      <c r="I26" t="s">
        <v>77</v>
      </c>
    </row>
    <row r="27" spans="1:9" x14ac:dyDescent="0.25">
      <c r="A27" s="1" t="s">
        <v>159</v>
      </c>
      <c r="B27" t="str">
        <f>_xlfn.XLOOKUP(F27,Sheet2!D$1:D$16,Sheet2!A$1:A$16,FALSE,0,1)</f>
        <v>HQ</v>
      </c>
      <c r="F27" t="s">
        <v>43</v>
      </c>
      <c r="H27" t="b">
        <v>0</v>
      </c>
      <c r="I27" t="s">
        <v>67</v>
      </c>
    </row>
    <row r="28" spans="1:9" x14ac:dyDescent="0.25">
      <c r="A28" s="1" t="s">
        <v>160</v>
      </c>
      <c r="B28" t="str">
        <f>_xlfn.XLOOKUP(F28,Sheet2!D$1:D$16,Sheet2!A$1:A$16,FALSE,0,1)</f>
        <v>NJOMBE</v>
      </c>
      <c r="D28" s="2"/>
      <c r="F28" t="s">
        <v>131</v>
      </c>
      <c r="H28" t="b">
        <v>0</v>
      </c>
      <c r="I28" t="s">
        <v>68</v>
      </c>
    </row>
    <row r="29" spans="1:9" x14ac:dyDescent="0.25">
      <c r="A29" s="1" t="s">
        <v>161</v>
      </c>
      <c r="B29" t="str">
        <f>_xlfn.XLOOKUP(F29,Sheet2!D$1:D$16,Sheet2!A$1:A$16,FALSE,0,1)</f>
        <v>KALOLENI</v>
      </c>
      <c r="F29" t="s">
        <v>133</v>
      </c>
      <c r="H29" t="b">
        <v>0</v>
      </c>
      <c r="I29" t="s">
        <v>69</v>
      </c>
    </row>
    <row r="30" spans="1:9" x14ac:dyDescent="0.25">
      <c r="A30" s="1" t="s">
        <v>162</v>
      </c>
      <c r="B30" t="str">
        <f>_xlfn.XLOOKUP(F30,Sheet2!D$1:D$16,Sheet2!A$1:A$16,FALSE,0,1)</f>
        <v>HQ</v>
      </c>
      <c r="D30" t="s">
        <v>163</v>
      </c>
      <c r="E30" s="2"/>
      <c r="F30" t="s">
        <v>43</v>
      </c>
      <c r="H30" t="b">
        <v>0</v>
      </c>
      <c r="I30" t="s">
        <v>70</v>
      </c>
    </row>
    <row r="31" spans="1:9" x14ac:dyDescent="0.25">
      <c r="A31" s="1" t="s">
        <v>164</v>
      </c>
      <c r="B31" t="str">
        <f>_xlfn.XLOOKUP(F31,Sheet2!D$1:D$16,Sheet2!A$1:A$16,FALSE,0,1)</f>
        <v>KALOLENI</v>
      </c>
      <c r="F31" t="s">
        <v>133</v>
      </c>
      <c r="H31" t="b">
        <v>0</v>
      </c>
      <c r="I31" t="s">
        <v>71</v>
      </c>
    </row>
    <row r="32" spans="1:9" x14ac:dyDescent="0.25">
      <c r="A32" t="s">
        <v>165</v>
      </c>
      <c r="B32" t="str">
        <f>_xlfn.XLOOKUP(F32,Sheet2!D$1:D$16,Sheet2!A$1:A$16,FALSE,0,1)</f>
        <v>MIKOCHENI</v>
      </c>
      <c r="F32" t="s">
        <v>166</v>
      </c>
      <c r="H32" t="b">
        <v>0</v>
      </c>
      <c r="I32" t="s">
        <v>72</v>
      </c>
    </row>
    <row r="33" spans="1:9" x14ac:dyDescent="0.25">
      <c r="A33" t="s">
        <v>167</v>
      </c>
      <c r="B33" t="str">
        <f>_xlfn.XLOOKUP(F33,Sheet2!D$1:D$16,Sheet2!A$1:A$16,FALSE,0,1)</f>
        <v>MBEYA</v>
      </c>
      <c r="F33" t="s">
        <v>53</v>
      </c>
      <c r="H33" t="b">
        <v>0</v>
      </c>
      <c r="I33" t="s">
        <v>73</v>
      </c>
    </row>
    <row r="34" spans="1:9" x14ac:dyDescent="0.25">
      <c r="A34" t="s">
        <v>168</v>
      </c>
      <c r="B34" t="str">
        <f>_xlfn.XLOOKUP(F34,Sheet2!D$1:D$16,Sheet2!A$1:A$16,FALSE,0,1)</f>
        <v>HQ</v>
      </c>
      <c r="F34" t="s">
        <v>43</v>
      </c>
      <c r="H34" t="b">
        <v>0</v>
      </c>
      <c r="I34" t="s">
        <v>78</v>
      </c>
    </row>
    <row r="35" spans="1:9" x14ac:dyDescent="0.25">
      <c r="A35" t="s">
        <v>169</v>
      </c>
      <c r="B35" t="str">
        <f>_xlfn.XLOOKUP(F35,Sheet2!D$1:D$16,Sheet2!A$1:A$16,FALSE,0,1)</f>
        <v>HQ</v>
      </c>
      <c r="D35" t="s">
        <v>170</v>
      </c>
      <c r="F35" t="s">
        <v>43</v>
      </c>
      <c r="H35" t="b">
        <v>0</v>
      </c>
      <c r="I35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BC36-1B63-4739-8D78-AF1786D385DC}">
  <dimension ref="A1:D16"/>
  <sheetViews>
    <sheetView workbookViewId="0">
      <selection activeCell="I18" sqref="I18"/>
    </sheetView>
  </sheetViews>
  <sheetFormatPr defaultRowHeight="15" x14ac:dyDescent="0.25"/>
  <sheetData>
    <row r="1" spans="1:4" x14ac:dyDescent="0.25">
      <c r="A1" t="s">
        <v>120</v>
      </c>
      <c r="B1" t="s">
        <v>121</v>
      </c>
      <c r="C1" t="s">
        <v>127</v>
      </c>
      <c r="D1" t="s">
        <v>40</v>
      </c>
    </row>
    <row r="2" spans="1:4" x14ac:dyDescent="0.25">
      <c r="A2" t="s">
        <v>171</v>
      </c>
      <c r="C2" t="b">
        <v>0</v>
      </c>
      <c r="D2" t="s">
        <v>43</v>
      </c>
    </row>
    <row r="3" spans="1:4" x14ac:dyDescent="0.25">
      <c r="A3" t="s">
        <v>172</v>
      </c>
      <c r="C3" t="b">
        <v>0</v>
      </c>
      <c r="D3" t="s">
        <v>76</v>
      </c>
    </row>
    <row r="4" spans="1:4" x14ac:dyDescent="0.25">
      <c r="A4" t="s">
        <v>173</v>
      </c>
      <c r="C4" t="b">
        <v>0</v>
      </c>
      <c r="D4" t="s">
        <v>141</v>
      </c>
    </row>
    <row r="5" spans="1:4" x14ac:dyDescent="0.25">
      <c r="A5" t="s">
        <v>174</v>
      </c>
      <c r="C5" t="b">
        <v>0</v>
      </c>
      <c r="D5" t="s">
        <v>137</v>
      </c>
    </row>
    <row r="6" spans="1:4" x14ac:dyDescent="0.25">
      <c r="A6" t="s">
        <v>175</v>
      </c>
      <c r="C6" t="b">
        <v>0</v>
      </c>
      <c r="D6" t="s">
        <v>131</v>
      </c>
    </row>
    <row r="7" spans="1:4" x14ac:dyDescent="0.25">
      <c r="A7" t="s">
        <v>176</v>
      </c>
      <c r="C7" t="b">
        <v>0</v>
      </c>
      <c r="D7" t="s">
        <v>53</v>
      </c>
    </row>
    <row r="8" spans="1:4" x14ac:dyDescent="0.25">
      <c r="A8" t="s">
        <v>177</v>
      </c>
      <c r="C8" t="b">
        <v>0</v>
      </c>
      <c r="D8" t="s">
        <v>178</v>
      </c>
    </row>
    <row r="9" spans="1:4" x14ac:dyDescent="0.25">
      <c r="A9" t="s">
        <v>179</v>
      </c>
      <c r="C9" t="b">
        <v>0</v>
      </c>
      <c r="D9" t="s">
        <v>166</v>
      </c>
    </row>
    <row r="10" spans="1:4" x14ac:dyDescent="0.25">
      <c r="A10" t="s">
        <v>180</v>
      </c>
      <c r="C10" t="b">
        <v>0</v>
      </c>
      <c r="D10" t="s">
        <v>153</v>
      </c>
    </row>
    <row r="11" spans="1:4" x14ac:dyDescent="0.25">
      <c r="A11" t="s">
        <v>181</v>
      </c>
      <c r="C11" t="b">
        <v>0</v>
      </c>
      <c r="D11" t="s">
        <v>133</v>
      </c>
    </row>
    <row r="12" spans="1:4" x14ac:dyDescent="0.25">
      <c r="A12" t="s">
        <v>182</v>
      </c>
      <c r="C12" t="b">
        <v>0</v>
      </c>
      <c r="D12" t="s">
        <v>183</v>
      </c>
    </row>
    <row r="13" spans="1:4" x14ac:dyDescent="0.25">
      <c r="A13" t="s">
        <v>184</v>
      </c>
      <c r="C13" t="b">
        <v>0</v>
      </c>
      <c r="D13" t="s">
        <v>185</v>
      </c>
    </row>
    <row r="14" spans="1:4" x14ac:dyDescent="0.25">
      <c r="A14" t="s">
        <v>186</v>
      </c>
      <c r="C14" t="b">
        <v>0</v>
      </c>
      <c r="D14" t="s">
        <v>187</v>
      </c>
    </row>
    <row r="15" spans="1:4" x14ac:dyDescent="0.25">
      <c r="A15" t="s">
        <v>188</v>
      </c>
      <c r="C15" t="b">
        <v>0</v>
      </c>
      <c r="D15" t="s">
        <v>189</v>
      </c>
    </row>
    <row r="16" spans="1:4" x14ac:dyDescent="0.25">
      <c r="A16" t="s">
        <v>190</v>
      </c>
      <c r="C16" t="b">
        <v>0</v>
      </c>
      <c r="D16" t="s">
        <v>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B3D4-EC1D-4F11-BF7A-84C55F2F5E60}">
  <sheetPr>
    <pageSetUpPr fitToPage="1"/>
  </sheetPr>
  <dimension ref="A1:AS31"/>
  <sheetViews>
    <sheetView topLeftCell="A7" workbookViewId="0">
      <selection activeCell="K2" sqref="K2:K31"/>
    </sheetView>
  </sheetViews>
  <sheetFormatPr defaultRowHeight="16.5" x14ac:dyDescent="0.3"/>
  <cols>
    <col min="1" max="2" width="9.140625" style="4"/>
    <col min="3" max="3" width="28.42578125" style="4" bestFit="1" customWidth="1"/>
    <col min="4" max="4" width="38.42578125" style="4" bestFit="1" customWidth="1"/>
    <col min="5" max="5" width="13.42578125" style="4" bestFit="1" customWidth="1"/>
    <col min="6" max="6" width="21.7109375" style="4" bestFit="1" customWidth="1"/>
    <col min="7" max="7" width="36.140625" style="4" bestFit="1" customWidth="1"/>
    <col min="8" max="8" width="21" style="4" bestFit="1" customWidth="1"/>
    <col min="9" max="9" width="15.28515625" style="4" bestFit="1" customWidth="1"/>
    <col min="10" max="10" width="19" style="4" bestFit="1" customWidth="1"/>
    <col min="11" max="11" width="36" style="4" bestFit="1" customWidth="1"/>
    <col min="12" max="12" width="17" style="4" bestFit="1" customWidth="1"/>
    <col min="13" max="13" width="37.140625" style="4" bestFit="1" customWidth="1"/>
    <col min="14" max="14" width="23.7109375" style="4" bestFit="1" customWidth="1"/>
    <col min="15" max="15" width="30.140625" style="4" bestFit="1" customWidth="1"/>
    <col min="16" max="16" width="36" style="4" bestFit="1" customWidth="1"/>
    <col min="17" max="17" width="37.28515625" style="4" bestFit="1" customWidth="1"/>
    <col min="18" max="18" width="23.7109375" style="4" bestFit="1" customWidth="1"/>
    <col min="19" max="19" width="30.140625" style="4" bestFit="1" customWidth="1"/>
    <col min="20" max="20" width="36" style="4" bestFit="1" customWidth="1"/>
    <col min="21" max="21" width="36.85546875" style="4" bestFit="1" customWidth="1"/>
    <col min="22" max="22" width="26" style="4" bestFit="1" customWidth="1"/>
    <col min="23" max="23" width="34.5703125" style="4" bestFit="1" customWidth="1"/>
    <col min="24" max="24" width="36" style="4" bestFit="1" customWidth="1"/>
    <col min="25" max="25" width="36.140625" style="4" bestFit="1" customWidth="1"/>
    <col min="26" max="26" width="26" style="4" bestFit="1" customWidth="1"/>
    <col min="27" max="27" width="34.5703125" style="4" bestFit="1" customWidth="1"/>
    <col min="28" max="28" width="36" style="4" bestFit="1" customWidth="1"/>
    <col min="29" max="29" width="36.85546875" style="4" bestFit="1" customWidth="1"/>
    <col min="30" max="30" width="26" style="4" bestFit="1" customWidth="1"/>
    <col min="31" max="31" width="34.5703125" style="4" bestFit="1" customWidth="1"/>
    <col min="32" max="32" width="36" style="4" bestFit="1" customWidth="1"/>
    <col min="33" max="33" width="23.5703125" style="4" bestFit="1" customWidth="1"/>
    <col min="34" max="34" width="16.42578125" style="4" bestFit="1" customWidth="1"/>
    <col min="35" max="35" width="14" style="4" bestFit="1" customWidth="1"/>
    <col min="36" max="36" width="7.140625" style="4" bestFit="1" customWidth="1"/>
    <col min="37" max="37" width="19.5703125" style="4" bestFit="1" customWidth="1"/>
    <col min="38" max="38" width="21.5703125" style="4" bestFit="1" customWidth="1"/>
    <col min="39" max="39" width="18.28515625" style="4" bestFit="1" customWidth="1"/>
    <col min="40" max="40" width="17.42578125" style="4" bestFit="1" customWidth="1"/>
    <col min="41" max="41" width="37.28515625" style="4" bestFit="1" customWidth="1"/>
    <col min="42" max="42" width="23.7109375" style="4" bestFit="1" customWidth="1"/>
    <col min="43" max="43" width="30.140625" style="4" bestFit="1" customWidth="1"/>
    <col min="44" max="44" width="36" style="4" bestFit="1" customWidth="1"/>
    <col min="45" max="45" width="37.7109375" style="4" bestFit="1" customWidth="1"/>
    <col min="46" max="16384" width="9.140625" style="4"/>
  </cols>
  <sheetData>
    <row r="1" spans="1:45" x14ac:dyDescent="0.3">
      <c r="A1" s="5" t="s">
        <v>80</v>
      </c>
      <c r="B1" s="5" t="s">
        <v>81</v>
      </c>
      <c r="C1" s="5" t="s">
        <v>1</v>
      </c>
      <c r="D1" s="5" t="s">
        <v>0</v>
      </c>
      <c r="E1" s="5" t="s">
        <v>82</v>
      </c>
      <c r="F1" s="5" t="s">
        <v>83</v>
      </c>
      <c r="G1" s="5" t="s">
        <v>2</v>
      </c>
      <c r="H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5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5" t="s">
        <v>29</v>
      </c>
      <c r="AI1" s="5" t="s">
        <v>30</v>
      </c>
      <c r="AJ1" s="5" t="s">
        <v>31</v>
      </c>
      <c r="AK1" s="5" t="s">
        <v>35</v>
      </c>
      <c r="AL1" s="5" t="s">
        <v>32</v>
      </c>
      <c r="AM1" s="5" t="s">
        <v>33</v>
      </c>
      <c r="AN1" s="5" t="s">
        <v>34</v>
      </c>
      <c r="AO1" s="5" t="s">
        <v>36</v>
      </c>
      <c r="AP1" s="5" t="s">
        <v>37</v>
      </c>
      <c r="AQ1" s="5" t="s">
        <v>38</v>
      </c>
      <c r="AR1" s="5" t="s">
        <v>39</v>
      </c>
      <c r="AS1" s="5" t="s">
        <v>40</v>
      </c>
    </row>
    <row r="2" spans="1:45" x14ac:dyDescent="0.3">
      <c r="A2" s="6">
        <v>45322</v>
      </c>
      <c r="B2" s="5">
        <v>9</v>
      </c>
      <c r="C2" s="5"/>
      <c r="D2" s="5" t="s">
        <v>55</v>
      </c>
      <c r="E2" s="5"/>
      <c r="F2" s="5" t="b">
        <v>0</v>
      </c>
      <c r="G2" s="5" t="s">
        <v>42</v>
      </c>
      <c r="H2" s="5"/>
      <c r="I2" s="5"/>
      <c r="J2" s="5">
        <v>457004</v>
      </c>
      <c r="K2" s="5" t="s">
        <v>141</v>
      </c>
      <c r="L2" s="5"/>
      <c r="M2" s="5" t="s">
        <v>44</v>
      </c>
      <c r="N2" s="5"/>
      <c r="O2" s="5">
        <v>45700.4</v>
      </c>
      <c r="P2" s="5" t="s">
        <v>141</v>
      </c>
      <c r="Q2" s="5" t="s">
        <v>45</v>
      </c>
      <c r="R2" s="5"/>
      <c r="S2" s="5">
        <v>11304.29</v>
      </c>
      <c r="T2" s="5" t="s">
        <v>141</v>
      </c>
      <c r="U2" s="5" t="s">
        <v>46</v>
      </c>
      <c r="V2" s="5"/>
      <c r="W2" s="5">
        <v>45700.4</v>
      </c>
      <c r="X2" s="5" t="s">
        <v>141</v>
      </c>
      <c r="Y2" s="5" t="s">
        <v>47</v>
      </c>
      <c r="Z2" s="5"/>
      <c r="AA2" s="5">
        <v>2285.02</v>
      </c>
      <c r="AB2" s="5" t="s">
        <v>141</v>
      </c>
      <c r="AC2" s="5" t="s">
        <v>48</v>
      </c>
      <c r="AD2" s="5"/>
      <c r="AE2" s="5">
        <v>15995.14</v>
      </c>
      <c r="AF2" s="5" t="s">
        <v>141</v>
      </c>
      <c r="AG2" s="5" t="b">
        <v>0</v>
      </c>
      <c r="AH2" s="5"/>
      <c r="AI2" s="5" t="b">
        <v>0</v>
      </c>
      <c r="AJ2" s="5"/>
      <c r="AK2" s="5" t="b">
        <v>0</v>
      </c>
      <c r="AL2" s="5" t="b">
        <v>1</v>
      </c>
      <c r="AM2" s="5" t="s">
        <v>84</v>
      </c>
      <c r="AN2" s="5" t="b">
        <v>0</v>
      </c>
      <c r="AO2" s="5"/>
      <c r="AP2" s="5"/>
      <c r="AQ2" s="5"/>
      <c r="AR2" s="5" t="s">
        <v>141</v>
      </c>
      <c r="AS2" s="5" t="s">
        <v>85</v>
      </c>
    </row>
    <row r="3" spans="1:45" x14ac:dyDescent="0.3">
      <c r="A3" s="6">
        <v>45322</v>
      </c>
      <c r="B3" s="5">
        <v>8</v>
      </c>
      <c r="C3" s="5"/>
      <c r="D3" s="5" t="s">
        <v>54</v>
      </c>
      <c r="E3" s="5"/>
      <c r="F3" s="5" t="b">
        <v>0</v>
      </c>
      <c r="G3" s="5" t="s">
        <v>42</v>
      </c>
      <c r="H3" s="5"/>
      <c r="I3" s="5"/>
      <c r="J3" s="5">
        <v>300000</v>
      </c>
      <c r="K3" s="5" t="s">
        <v>137</v>
      </c>
      <c r="L3" s="5"/>
      <c r="M3" s="5" t="s">
        <v>44</v>
      </c>
      <c r="N3" s="5"/>
      <c r="O3" s="5">
        <v>30000</v>
      </c>
      <c r="P3" s="5" t="s">
        <v>137</v>
      </c>
      <c r="Q3" s="5"/>
      <c r="R3" s="5"/>
      <c r="S3" s="5"/>
      <c r="T3" s="5" t="s">
        <v>137</v>
      </c>
      <c r="U3" s="5" t="s">
        <v>46</v>
      </c>
      <c r="V3" s="5"/>
      <c r="W3" s="5">
        <v>30000</v>
      </c>
      <c r="X3" s="5" t="s">
        <v>137</v>
      </c>
      <c r="Y3" s="5" t="s">
        <v>47</v>
      </c>
      <c r="Z3" s="5"/>
      <c r="AA3" s="5">
        <v>1500</v>
      </c>
      <c r="AB3" s="5" t="s">
        <v>137</v>
      </c>
      <c r="AC3" s="5" t="s">
        <v>48</v>
      </c>
      <c r="AD3" s="5"/>
      <c r="AE3" s="5">
        <v>10500</v>
      </c>
      <c r="AF3" s="5" t="s">
        <v>137</v>
      </c>
      <c r="AG3" s="5" t="b">
        <v>0</v>
      </c>
      <c r="AH3" s="5"/>
      <c r="AI3" s="5" t="b">
        <v>0</v>
      </c>
      <c r="AJ3" s="5"/>
      <c r="AK3" s="5" t="b">
        <v>0</v>
      </c>
      <c r="AL3" s="5" t="b">
        <v>1</v>
      </c>
      <c r="AM3" s="5" t="s">
        <v>84</v>
      </c>
      <c r="AN3" s="5" t="b">
        <v>0</v>
      </c>
      <c r="AO3" s="5"/>
      <c r="AP3" s="5"/>
      <c r="AQ3" s="5"/>
      <c r="AR3" s="5" t="s">
        <v>137</v>
      </c>
      <c r="AS3" s="5" t="s">
        <v>86</v>
      </c>
    </row>
    <row r="4" spans="1:45" x14ac:dyDescent="0.3">
      <c r="A4" s="6">
        <v>45322</v>
      </c>
      <c r="B4" s="5">
        <v>7</v>
      </c>
      <c r="C4" s="5"/>
      <c r="D4" s="5" t="s">
        <v>51</v>
      </c>
      <c r="E4" s="5"/>
      <c r="F4" s="5" t="b">
        <v>0</v>
      </c>
      <c r="G4" s="5" t="s">
        <v>42</v>
      </c>
      <c r="H4" s="5"/>
      <c r="I4" s="5"/>
      <c r="J4" s="5">
        <v>716690</v>
      </c>
      <c r="K4" s="5" t="s">
        <v>137</v>
      </c>
      <c r="L4" s="5"/>
      <c r="M4" s="5" t="s">
        <v>44</v>
      </c>
      <c r="N4" s="5"/>
      <c r="O4" s="5">
        <v>71669</v>
      </c>
      <c r="P4" s="5" t="s">
        <v>137</v>
      </c>
      <c r="Q4" s="5" t="s">
        <v>45</v>
      </c>
      <c r="R4" s="5"/>
      <c r="S4" s="5">
        <v>45004.2</v>
      </c>
      <c r="T4" s="5" t="s">
        <v>137</v>
      </c>
      <c r="U4" s="5" t="s">
        <v>46</v>
      </c>
      <c r="V4" s="5"/>
      <c r="W4" s="5">
        <v>71669</v>
      </c>
      <c r="X4" s="5" t="s">
        <v>137</v>
      </c>
      <c r="Y4" s="5" t="s">
        <v>47</v>
      </c>
      <c r="Z4" s="5"/>
      <c r="AA4" s="5">
        <v>3583.45</v>
      </c>
      <c r="AB4" s="5" t="s">
        <v>137</v>
      </c>
      <c r="AC4" s="5" t="s">
        <v>48</v>
      </c>
      <c r="AD4" s="5"/>
      <c r="AE4" s="5">
        <v>25084.15</v>
      </c>
      <c r="AF4" s="5" t="s">
        <v>137</v>
      </c>
      <c r="AG4" s="5" t="b">
        <v>0</v>
      </c>
      <c r="AH4" s="5"/>
      <c r="AI4" s="5" t="b">
        <v>0</v>
      </c>
      <c r="AJ4" s="5"/>
      <c r="AK4" s="5" t="b">
        <v>0</v>
      </c>
      <c r="AL4" s="5" t="b">
        <v>1</v>
      </c>
      <c r="AM4" s="5" t="s">
        <v>84</v>
      </c>
      <c r="AN4" s="5" t="b">
        <v>0</v>
      </c>
      <c r="AO4" s="5"/>
      <c r="AP4" s="5"/>
      <c r="AQ4" s="5"/>
      <c r="AR4" s="5" t="s">
        <v>137</v>
      </c>
      <c r="AS4" s="5" t="s">
        <v>87</v>
      </c>
    </row>
    <row r="5" spans="1:45" x14ac:dyDescent="0.3">
      <c r="A5" s="6">
        <v>45322</v>
      </c>
      <c r="B5" s="5">
        <v>6</v>
      </c>
      <c r="C5" s="5"/>
      <c r="D5" s="5" t="s">
        <v>88</v>
      </c>
      <c r="E5" s="5"/>
      <c r="F5" s="5" t="b">
        <v>0</v>
      </c>
      <c r="G5" s="5" t="s">
        <v>42</v>
      </c>
      <c r="H5" s="5"/>
      <c r="I5" s="5"/>
      <c r="J5" s="5">
        <v>457004</v>
      </c>
      <c r="K5" s="5" t="s">
        <v>53</v>
      </c>
      <c r="L5" s="5"/>
      <c r="M5" s="5" t="s">
        <v>44</v>
      </c>
      <c r="N5" s="5"/>
      <c r="O5" s="5">
        <v>45700.4</v>
      </c>
      <c r="P5" s="5" t="s">
        <v>53</v>
      </c>
      <c r="Q5" s="5" t="s">
        <v>45</v>
      </c>
      <c r="R5" s="5"/>
      <c r="S5" s="5">
        <v>11304.29</v>
      </c>
      <c r="T5" s="5" t="s">
        <v>53</v>
      </c>
      <c r="U5" s="5" t="s">
        <v>46</v>
      </c>
      <c r="V5" s="5"/>
      <c r="W5" s="5">
        <v>45700.4</v>
      </c>
      <c r="X5" s="5" t="s">
        <v>53</v>
      </c>
      <c r="Y5" s="5" t="s">
        <v>47</v>
      </c>
      <c r="Z5" s="5"/>
      <c r="AA5" s="5">
        <v>2285.02</v>
      </c>
      <c r="AB5" s="5" t="s">
        <v>53</v>
      </c>
      <c r="AC5" s="5" t="s">
        <v>48</v>
      </c>
      <c r="AD5" s="5"/>
      <c r="AE5" s="5">
        <v>15995.14</v>
      </c>
      <c r="AF5" s="5" t="s">
        <v>53</v>
      </c>
      <c r="AG5" s="5" t="b">
        <v>0</v>
      </c>
      <c r="AH5" s="5"/>
      <c r="AI5" s="5" t="b">
        <v>0</v>
      </c>
      <c r="AJ5" s="5"/>
      <c r="AK5" s="5" t="b">
        <v>0</v>
      </c>
      <c r="AL5" s="5" t="b">
        <v>1</v>
      </c>
      <c r="AM5" s="5" t="s">
        <v>84</v>
      </c>
      <c r="AN5" s="5" t="b">
        <v>0</v>
      </c>
      <c r="AO5" s="5"/>
      <c r="AP5" s="5"/>
      <c r="AQ5" s="5"/>
      <c r="AR5" s="5" t="s">
        <v>53</v>
      </c>
      <c r="AS5" s="5" t="s">
        <v>89</v>
      </c>
    </row>
    <row r="6" spans="1:45" x14ac:dyDescent="0.3">
      <c r="A6" s="6">
        <v>45322</v>
      </c>
      <c r="B6" s="5">
        <v>5</v>
      </c>
      <c r="C6" s="5"/>
      <c r="D6" s="5" t="s">
        <v>90</v>
      </c>
      <c r="E6" s="5"/>
      <c r="F6" s="5" t="b">
        <v>0</v>
      </c>
      <c r="G6" s="5" t="s">
        <v>42</v>
      </c>
      <c r="H6" s="5"/>
      <c r="I6" s="5"/>
      <c r="J6" s="5">
        <v>400000</v>
      </c>
      <c r="K6" s="5" t="s">
        <v>43</v>
      </c>
      <c r="L6" s="5"/>
      <c r="M6" s="5" t="s">
        <v>44</v>
      </c>
      <c r="N6" s="5"/>
      <c r="O6" s="5">
        <v>40000</v>
      </c>
      <c r="P6" s="5" t="s">
        <v>43</v>
      </c>
      <c r="Q6" s="5" t="s">
        <v>45</v>
      </c>
      <c r="R6" s="5"/>
      <c r="S6" s="5">
        <v>7200</v>
      </c>
      <c r="T6" s="5" t="s">
        <v>43</v>
      </c>
      <c r="U6" s="5" t="s">
        <v>46</v>
      </c>
      <c r="V6" s="5"/>
      <c r="W6" s="5">
        <v>40000</v>
      </c>
      <c r="X6" s="5" t="s">
        <v>43</v>
      </c>
      <c r="Y6" s="5" t="s">
        <v>47</v>
      </c>
      <c r="Z6" s="5"/>
      <c r="AA6" s="5">
        <v>2000</v>
      </c>
      <c r="AB6" s="5" t="s">
        <v>43</v>
      </c>
      <c r="AC6" s="5" t="s">
        <v>48</v>
      </c>
      <c r="AD6" s="5"/>
      <c r="AE6" s="5">
        <v>14000</v>
      </c>
      <c r="AF6" s="5" t="s">
        <v>43</v>
      </c>
      <c r="AG6" s="5" t="b">
        <v>0</v>
      </c>
      <c r="AH6" s="5"/>
      <c r="AI6" s="5" t="b">
        <v>0</v>
      </c>
      <c r="AJ6" s="5"/>
      <c r="AK6" s="5" t="b">
        <v>0</v>
      </c>
      <c r="AL6" s="5" t="b">
        <v>1</v>
      </c>
      <c r="AM6" s="5" t="s">
        <v>84</v>
      </c>
      <c r="AN6" s="5" t="b">
        <v>0</v>
      </c>
      <c r="AO6" s="5"/>
      <c r="AP6" s="5"/>
      <c r="AQ6" s="5"/>
      <c r="AR6" s="5" t="s">
        <v>43</v>
      </c>
      <c r="AS6" s="5" t="s">
        <v>91</v>
      </c>
    </row>
    <row r="7" spans="1:45" x14ac:dyDescent="0.3">
      <c r="A7" s="6">
        <v>45322</v>
      </c>
      <c r="B7" s="5">
        <v>4</v>
      </c>
      <c r="C7" s="5"/>
      <c r="D7" s="5" t="s">
        <v>92</v>
      </c>
      <c r="E7" s="5"/>
      <c r="F7" s="5" t="b">
        <v>0</v>
      </c>
      <c r="G7" s="5" t="s">
        <v>42</v>
      </c>
      <c r="H7" s="5"/>
      <c r="I7" s="5"/>
      <c r="J7" s="5">
        <v>175000</v>
      </c>
      <c r="K7" s="5" t="s">
        <v>133</v>
      </c>
      <c r="L7" s="5"/>
      <c r="M7" s="5" t="s">
        <v>44</v>
      </c>
      <c r="N7" s="5"/>
      <c r="O7" s="5">
        <v>17500</v>
      </c>
      <c r="P7" s="5" t="s">
        <v>133</v>
      </c>
      <c r="Q7" s="5"/>
      <c r="R7" s="5"/>
      <c r="S7" s="5"/>
      <c r="T7" s="5" t="s">
        <v>133</v>
      </c>
      <c r="U7" s="5" t="s">
        <v>46</v>
      </c>
      <c r="V7" s="5"/>
      <c r="W7" s="5">
        <v>17500</v>
      </c>
      <c r="X7" s="5" t="s">
        <v>133</v>
      </c>
      <c r="Y7" s="5" t="s">
        <v>47</v>
      </c>
      <c r="Z7" s="5"/>
      <c r="AA7" s="5">
        <v>875</v>
      </c>
      <c r="AB7" s="5" t="s">
        <v>133</v>
      </c>
      <c r="AC7" s="5" t="s">
        <v>48</v>
      </c>
      <c r="AD7" s="5"/>
      <c r="AE7" s="5">
        <v>6125</v>
      </c>
      <c r="AF7" s="5" t="s">
        <v>133</v>
      </c>
      <c r="AG7" s="5" t="b">
        <v>0</v>
      </c>
      <c r="AH7" s="5"/>
      <c r="AI7" s="5" t="b">
        <v>0</v>
      </c>
      <c r="AJ7" s="5"/>
      <c r="AK7" s="5" t="b">
        <v>0</v>
      </c>
      <c r="AL7" s="5" t="b">
        <v>1</v>
      </c>
      <c r="AM7" s="5" t="s">
        <v>84</v>
      </c>
      <c r="AN7" s="5" t="b">
        <v>0</v>
      </c>
      <c r="AO7" s="5"/>
      <c r="AP7" s="5"/>
      <c r="AQ7" s="5"/>
      <c r="AR7" s="5" t="s">
        <v>133</v>
      </c>
      <c r="AS7" s="5" t="s">
        <v>93</v>
      </c>
    </row>
    <row r="8" spans="1:45" x14ac:dyDescent="0.3">
      <c r="A8" s="6">
        <v>45322</v>
      </c>
      <c r="B8" s="5">
        <v>30</v>
      </c>
      <c r="C8" s="5"/>
      <c r="D8" s="5" t="s">
        <v>74</v>
      </c>
      <c r="E8" s="5"/>
      <c r="F8" s="5" t="b">
        <v>0</v>
      </c>
      <c r="G8" s="5" t="s">
        <v>42</v>
      </c>
      <c r="H8" s="5"/>
      <c r="I8" s="5"/>
      <c r="J8" s="5">
        <v>1000000</v>
      </c>
      <c r="K8" s="5" t="s">
        <v>43</v>
      </c>
      <c r="L8" s="5"/>
      <c r="M8" s="5" t="s">
        <v>44</v>
      </c>
      <c r="N8" s="5"/>
      <c r="O8" s="5">
        <v>100000</v>
      </c>
      <c r="P8" s="5" t="s">
        <v>43</v>
      </c>
      <c r="Q8" s="5" t="s">
        <v>45</v>
      </c>
      <c r="R8" s="5"/>
      <c r="S8" s="5">
        <v>103000</v>
      </c>
      <c r="T8" s="5" t="s">
        <v>43</v>
      </c>
      <c r="U8" s="5" t="s">
        <v>46</v>
      </c>
      <c r="V8" s="5"/>
      <c r="W8" s="5">
        <v>100000</v>
      </c>
      <c r="X8" s="5" t="s">
        <v>43</v>
      </c>
      <c r="Y8" s="5" t="s">
        <v>47</v>
      </c>
      <c r="Z8" s="5"/>
      <c r="AA8" s="5">
        <v>5000</v>
      </c>
      <c r="AB8" s="5" t="s">
        <v>43</v>
      </c>
      <c r="AC8" s="5" t="s">
        <v>48</v>
      </c>
      <c r="AD8" s="5"/>
      <c r="AE8" s="5">
        <v>35000</v>
      </c>
      <c r="AF8" s="5" t="s">
        <v>43</v>
      </c>
      <c r="AG8" s="5" t="b">
        <v>0</v>
      </c>
      <c r="AH8" s="5"/>
      <c r="AI8" s="5" t="b">
        <v>0</v>
      </c>
      <c r="AJ8" s="5"/>
      <c r="AK8" s="5" t="b">
        <v>0</v>
      </c>
      <c r="AL8" s="5" t="b">
        <v>1</v>
      </c>
      <c r="AM8" s="5" t="s">
        <v>84</v>
      </c>
      <c r="AN8" s="5" t="b">
        <v>0</v>
      </c>
      <c r="AO8" s="5"/>
      <c r="AP8" s="5"/>
      <c r="AQ8" s="5"/>
      <c r="AR8" s="5" t="s">
        <v>43</v>
      </c>
      <c r="AS8" s="5" t="s">
        <v>94</v>
      </c>
    </row>
    <row r="9" spans="1:45" x14ac:dyDescent="0.3">
      <c r="A9" s="6">
        <v>45322</v>
      </c>
      <c r="B9" s="5">
        <v>3</v>
      </c>
      <c r="C9" s="5"/>
      <c r="D9" s="5" t="s">
        <v>50</v>
      </c>
      <c r="E9" s="5"/>
      <c r="F9" s="5" t="b">
        <v>0</v>
      </c>
      <c r="G9" s="5" t="s">
        <v>42</v>
      </c>
      <c r="H9" s="5"/>
      <c r="I9" s="5"/>
      <c r="J9" s="5">
        <v>577776</v>
      </c>
      <c r="K9" s="5" t="s">
        <v>131</v>
      </c>
      <c r="L9" s="5"/>
      <c r="M9" s="5" t="s">
        <v>44</v>
      </c>
      <c r="N9" s="5"/>
      <c r="O9" s="5">
        <v>57777.599999999999</v>
      </c>
      <c r="P9" s="5" t="s">
        <v>131</v>
      </c>
      <c r="Q9" s="5" t="s">
        <v>45</v>
      </c>
      <c r="R9" s="5"/>
      <c r="S9" s="5">
        <v>19999.87</v>
      </c>
      <c r="T9" s="5" t="s">
        <v>131</v>
      </c>
      <c r="U9" s="5" t="s">
        <v>46</v>
      </c>
      <c r="V9" s="5"/>
      <c r="W9" s="5">
        <v>57777.599999999999</v>
      </c>
      <c r="X9" s="5" t="s">
        <v>131</v>
      </c>
      <c r="Y9" s="5" t="s">
        <v>47</v>
      </c>
      <c r="Z9" s="5"/>
      <c r="AA9" s="5">
        <v>2888.88</v>
      </c>
      <c r="AB9" s="5" t="s">
        <v>131</v>
      </c>
      <c r="AC9" s="5" t="s">
        <v>48</v>
      </c>
      <c r="AD9" s="5"/>
      <c r="AE9" s="5">
        <v>20222.16</v>
      </c>
      <c r="AF9" s="5" t="s">
        <v>131</v>
      </c>
      <c r="AG9" s="5" t="b">
        <v>0</v>
      </c>
      <c r="AH9" s="5"/>
      <c r="AI9" s="5" t="b">
        <v>0</v>
      </c>
      <c r="AJ9" s="5"/>
      <c r="AK9" s="5" t="b">
        <v>0</v>
      </c>
      <c r="AL9" s="5" t="b">
        <v>1</v>
      </c>
      <c r="AM9" s="5" t="s">
        <v>84</v>
      </c>
      <c r="AN9" s="5" t="b">
        <v>0</v>
      </c>
      <c r="AO9" s="5"/>
      <c r="AP9" s="5"/>
      <c r="AQ9" s="5"/>
      <c r="AR9" s="5" t="s">
        <v>131</v>
      </c>
      <c r="AS9" s="5" t="s">
        <v>95</v>
      </c>
    </row>
    <row r="10" spans="1:45" x14ac:dyDescent="0.3">
      <c r="A10" s="6">
        <v>45322</v>
      </c>
      <c r="B10" s="5">
        <v>29</v>
      </c>
      <c r="C10" s="5"/>
      <c r="D10" s="5" t="s">
        <v>78</v>
      </c>
      <c r="E10" s="5"/>
      <c r="F10" s="5" t="b">
        <v>0</v>
      </c>
      <c r="G10" s="5" t="s">
        <v>42</v>
      </c>
      <c r="H10" s="5"/>
      <c r="I10" s="5"/>
      <c r="J10" s="5">
        <v>200000</v>
      </c>
      <c r="K10" s="5" t="s">
        <v>43</v>
      </c>
      <c r="L10" s="5"/>
      <c r="M10" s="5"/>
      <c r="N10" s="5"/>
      <c r="O10" s="5"/>
      <c r="P10" s="5" t="s">
        <v>43</v>
      </c>
      <c r="Q10" s="5"/>
      <c r="R10" s="5"/>
      <c r="S10" s="5"/>
      <c r="T10" s="5" t="s">
        <v>43</v>
      </c>
      <c r="U10" s="5" t="s">
        <v>48</v>
      </c>
      <c r="V10" s="5"/>
      <c r="W10" s="5">
        <v>7000</v>
      </c>
      <c r="X10" s="5" t="s">
        <v>43</v>
      </c>
      <c r="Y10" s="5"/>
      <c r="Z10" s="5"/>
      <c r="AA10" s="5"/>
      <c r="AB10" s="5" t="s">
        <v>43</v>
      </c>
      <c r="AC10" s="5"/>
      <c r="AD10" s="5"/>
      <c r="AE10" s="5"/>
      <c r="AF10" s="5" t="s">
        <v>43</v>
      </c>
      <c r="AG10" s="5" t="b">
        <v>0</v>
      </c>
      <c r="AH10" s="5"/>
      <c r="AI10" s="5" t="b">
        <v>0</v>
      </c>
      <c r="AJ10" s="5"/>
      <c r="AK10" s="5" t="b">
        <v>0</v>
      </c>
      <c r="AL10" s="5" t="b">
        <v>1</v>
      </c>
      <c r="AM10" s="5" t="s">
        <v>84</v>
      </c>
      <c r="AN10" s="5" t="b">
        <v>0</v>
      </c>
      <c r="AO10" s="5"/>
      <c r="AP10" s="5"/>
      <c r="AQ10" s="5"/>
      <c r="AR10" s="5" t="s">
        <v>43</v>
      </c>
      <c r="AS10" s="5" t="s">
        <v>96</v>
      </c>
    </row>
    <row r="11" spans="1:45" x14ac:dyDescent="0.3">
      <c r="A11" s="6">
        <v>45322</v>
      </c>
      <c r="B11" s="5">
        <v>28</v>
      </c>
      <c r="C11" s="5"/>
      <c r="D11" s="5" t="s">
        <v>73</v>
      </c>
      <c r="E11" s="5"/>
      <c r="F11" s="5" t="b">
        <v>0</v>
      </c>
      <c r="G11" s="5" t="s">
        <v>42</v>
      </c>
      <c r="H11" s="5"/>
      <c r="I11" s="5"/>
      <c r="J11" s="5">
        <v>300000</v>
      </c>
      <c r="K11" s="5" t="s">
        <v>53</v>
      </c>
      <c r="L11" s="5"/>
      <c r="M11" s="5" t="s">
        <v>44</v>
      </c>
      <c r="N11" s="5"/>
      <c r="O11" s="5">
        <v>30000</v>
      </c>
      <c r="P11" s="5" t="s">
        <v>53</v>
      </c>
      <c r="Q11" s="5"/>
      <c r="R11" s="5"/>
      <c r="S11" s="5"/>
      <c r="T11" s="5" t="s">
        <v>53</v>
      </c>
      <c r="U11" s="5" t="s">
        <v>46</v>
      </c>
      <c r="V11" s="5"/>
      <c r="W11" s="5">
        <v>30000</v>
      </c>
      <c r="X11" s="5" t="s">
        <v>53</v>
      </c>
      <c r="Y11" s="5" t="s">
        <v>47</v>
      </c>
      <c r="Z11" s="5"/>
      <c r="AA11" s="5">
        <v>1500</v>
      </c>
      <c r="AB11" s="5" t="s">
        <v>53</v>
      </c>
      <c r="AC11" s="5" t="s">
        <v>48</v>
      </c>
      <c r="AD11" s="5"/>
      <c r="AE11" s="5">
        <v>10500</v>
      </c>
      <c r="AF11" s="5" t="s">
        <v>53</v>
      </c>
      <c r="AG11" s="5" t="b">
        <v>0</v>
      </c>
      <c r="AH11" s="5"/>
      <c r="AI11" s="5" t="b">
        <v>0</v>
      </c>
      <c r="AJ11" s="5"/>
      <c r="AK11" s="5" t="b">
        <v>0</v>
      </c>
      <c r="AL11" s="5" t="b">
        <v>1</v>
      </c>
      <c r="AM11" s="5" t="s">
        <v>84</v>
      </c>
      <c r="AN11" s="5" t="b">
        <v>0</v>
      </c>
      <c r="AO11" s="5"/>
      <c r="AP11" s="5"/>
      <c r="AQ11" s="5"/>
      <c r="AR11" s="5" t="s">
        <v>53</v>
      </c>
      <c r="AS11" s="5" t="s">
        <v>97</v>
      </c>
    </row>
    <row r="12" spans="1:45" x14ac:dyDescent="0.3">
      <c r="A12" s="6">
        <v>45322</v>
      </c>
      <c r="B12" s="5">
        <v>27</v>
      </c>
      <c r="C12" s="5"/>
      <c r="D12" s="5" t="s">
        <v>72</v>
      </c>
      <c r="E12" s="5"/>
      <c r="F12" s="5" t="b">
        <v>0</v>
      </c>
      <c r="G12" s="5" t="s">
        <v>42</v>
      </c>
      <c r="H12" s="5"/>
      <c r="I12" s="5"/>
      <c r="J12" s="5">
        <v>517390</v>
      </c>
      <c r="K12" s="5" t="s">
        <v>166</v>
      </c>
      <c r="L12" s="5"/>
      <c r="M12" s="5" t="s">
        <v>44</v>
      </c>
      <c r="N12" s="5"/>
      <c r="O12" s="5">
        <v>51739</v>
      </c>
      <c r="P12" s="5" t="s">
        <v>166</v>
      </c>
      <c r="Q12" s="5" t="s">
        <v>45</v>
      </c>
      <c r="R12" s="5"/>
      <c r="S12" s="5">
        <v>15652.08</v>
      </c>
      <c r="T12" s="5" t="s">
        <v>166</v>
      </c>
      <c r="U12" s="5" t="s">
        <v>46</v>
      </c>
      <c r="V12" s="5"/>
      <c r="W12" s="5">
        <v>51739</v>
      </c>
      <c r="X12" s="5" t="s">
        <v>166</v>
      </c>
      <c r="Y12" s="5" t="s">
        <v>47</v>
      </c>
      <c r="Z12" s="5"/>
      <c r="AA12" s="5">
        <v>2586.9499999999998</v>
      </c>
      <c r="AB12" s="5" t="s">
        <v>166</v>
      </c>
      <c r="AC12" s="5" t="s">
        <v>48</v>
      </c>
      <c r="AD12" s="5"/>
      <c r="AE12" s="5">
        <v>18108.650000000001</v>
      </c>
      <c r="AF12" s="5" t="s">
        <v>166</v>
      </c>
      <c r="AG12" s="5" t="b">
        <v>0</v>
      </c>
      <c r="AH12" s="5"/>
      <c r="AI12" s="5" t="b">
        <v>0</v>
      </c>
      <c r="AJ12" s="5"/>
      <c r="AK12" s="5" t="b">
        <v>0</v>
      </c>
      <c r="AL12" s="5" t="b">
        <v>1</v>
      </c>
      <c r="AM12" s="5" t="s">
        <v>84</v>
      </c>
      <c r="AN12" s="5" t="b">
        <v>0</v>
      </c>
      <c r="AO12" s="5"/>
      <c r="AP12" s="5"/>
      <c r="AQ12" s="5"/>
      <c r="AR12" s="5" t="s">
        <v>166</v>
      </c>
      <c r="AS12" s="5" t="s">
        <v>98</v>
      </c>
    </row>
    <row r="13" spans="1:45" x14ac:dyDescent="0.3">
      <c r="A13" s="6">
        <v>45322</v>
      </c>
      <c r="B13" s="5">
        <v>26</v>
      </c>
      <c r="C13" s="5"/>
      <c r="D13" s="5" t="s">
        <v>71</v>
      </c>
      <c r="E13" s="5"/>
      <c r="F13" s="5" t="b">
        <v>0</v>
      </c>
      <c r="G13" s="5" t="s">
        <v>42</v>
      </c>
      <c r="H13" s="5"/>
      <c r="I13" s="5"/>
      <c r="J13" s="5">
        <v>517390</v>
      </c>
      <c r="K13" s="5" t="s">
        <v>133</v>
      </c>
      <c r="L13" s="5"/>
      <c r="M13" s="5" t="s">
        <v>44</v>
      </c>
      <c r="N13" s="5"/>
      <c r="O13" s="5">
        <v>51739</v>
      </c>
      <c r="P13" s="5" t="s">
        <v>133</v>
      </c>
      <c r="Q13" s="5" t="s">
        <v>45</v>
      </c>
      <c r="R13" s="5"/>
      <c r="S13" s="5">
        <v>15652.08</v>
      </c>
      <c r="T13" s="5" t="s">
        <v>133</v>
      </c>
      <c r="U13" s="5" t="s">
        <v>46</v>
      </c>
      <c r="V13" s="5"/>
      <c r="W13" s="5">
        <v>51739</v>
      </c>
      <c r="X13" s="5" t="s">
        <v>133</v>
      </c>
      <c r="Y13" s="5" t="s">
        <v>47</v>
      </c>
      <c r="Z13" s="5"/>
      <c r="AA13" s="5">
        <v>2586.9499999999998</v>
      </c>
      <c r="AB13" s="5" t="s">
        <v>133</v>
      </c>
      <c r="AC13" s="5" t="s">
        <v>48</v>
      </c>
      <c r="AD13" s="5"/>
      <c r="AE13" s="5">
        <v>18108.650000000001</v>
      </c>
      <c r="AF13" s="5" t="s">
        <v>133</v>
      </c>
      <c r="AG13" s="5" t="b">
        <v>0</v>
      </c>
      <c r="AH13" s="5"/>
      <c r="AI13" s="5" t="b">
        <v>0</v>
      </c>
      <c r="AJ13" s="5"/>
      <c r="AK13" s="5" t="b">
        <v>0</v>
      </c>
      <c r="AL13" s="5" t="b">
        <v>1</v>
      </c>
      <c r="AM13" s="5" t="s">
        <v>84</v>
      </c>
      <c r="AN13" s="5" t="b">
        <v>0</v>
      </c>
      <c r="AO13" s="5"/>
      <c r="AP13" s="5"/>
      <c r="AQ13" s="5"/>
      <c r="AR13" s="5" t="s">
        <v>133</v>
      </c>
      <c r="AS13" s="5" t="s">
        <v>99</v>
      </c>
    </row>
    <row r="14" spans="1:45" x14ac:dyDescent="0.3">
      <c r="A14" s="6">
        <v>45322</v>
      </c>
      <c r="B14" s="5">
        <v>25</v>
      </c>
      <c r="C14" s="5"/>
      <c r="D14" s="5" t="s">
        <v>70</v>
      </c>
      <c r="E14" s="5"/>
      <c r="F14" s="5" t="b">
        <v>0</v>
      </c>
      <c r="G14" s="5" t="s">
        <v>42</v>
      </c>
      <c r="H14" s="5"/>
      <c r="I14" s="5"/>
      <c r="J14" s="5">
        <v>100000</v>
      </c>
      <c r="K14" s="5" t="s">
        <v>43</v>
      </c>
      <c r="L14" s="5"/>
      <c r="M14" s="5" t="s">
        <v>44</v>
      </c>
      <c r="N14" s="5"/>
      <c r="O14" s="5">
        <v>10000</v>
      </c>
      <c r="P14" s="5" t="s">
        <v>43</v>
      </c>
      <c r="Q14" s="5"/>
      <c r="R14" s="5"/>
      <c r="S14" s="5"/>
      <c r="T14" s="5" t="s">
        <v>43</v>
      </c>
      <c r="U14" s="5" t="s">
        <v>46</v>
      </c>
      <c r="V14" s="5"/>
      <c r="W14" s="5">
        <v>10000</v>
      </c>
      <c r="X14" s="5" t="s">
        <v>43</v>
      </c>
      <c r="Y14" s="5" t="s">
        <v>47</v>
      </c>
      <c r="Z14" s="5"/>
      <c r="AA14" s="5">
        <v>500</v>
      </c>
      <c r="AB14" s="5" t="s">
        <v>43</v>
      </c>
      <c r="AC14" s="5" t="s">
        <v>48</v>
      </c>
      <c r="AD14" s="5"/>
      <c r="AE14" s="5">
        <v>3500</v>
      </c>
      <c r="AF14" s="5" t="s">
        <v>43</v>
      </c>
      <c r="AG14" s="5" t="b">
        <v>0</v>
      </c>
      <c r="AH14" s="5"/>
      <c r="AI14" s="5" t="b">
        <v>0</v>
      </c>
      <c r="AJ14" s="5"/>
      <c r="AK14" s="5" t="b">
        <v>0</v>
      </c>
      <c r="AL14" s="5" t="b">
        <v>1</v>
      </c>
      <c r="AM14" s="5" t="s">
        <v>84</v>
      </c>
      <c r="AN14" s="5" t="b">
        <v>0</v>
      </c>
      <c r="AO14" s="5"/>
      <c r="AP14" s="5"/>
      <c r="AQ14" s="5"/>
      <c r="AR14" s="5" t="s">
        <v>43</v>
      </c>
      <c r="AS14" s="5" t="s">
        <v>100</v>
      </c>
    </row>
    <row r="15" spans="1:45" x14ac:dyDescent="0.3">
      <c r="A15" s="6">
        <v>45322</v>
      </c>
      <c r="B15" s="5">
        <v>24</v>
      </c>
      <c r="C15" s="5"/>
      <c r="D15" s="5" t="s">
        <v>68</v>
      </c>
      <c r="E15" s="5"/>
      <c r="F15" s="5" t="b">
        <v>0</v>
      </c>
      <c r="G15" s="5" t="s">
        <v>42</v>
      </c>
      <c r="H15" s="5"/>
      <c r="I15" s="5"/>
      <c r="J15" s="5">
        <v>300000</v>
      </c>
      <c r="K15" s="5" t="s">
        <v>131</v>
      </c>
      <c r="L15" s="5"/>
      <c r="M15" s="5" t="s">
        <v>44</v>
      </c>
      <c r="N15" s="5"/>
      <c r="O15" s="5">
        <v>30000</v>
      </c>
      <c r="P15" s="5" t="s">
        <v>131</v>
      </c>
      <c r="Q15" s="5"/>
      <c r="R15" s="5"/>
      <c r="S15" s="5"/>
      <c r="T15" s="5" t="s">
        <v>131</v>
      </c>
      <c r="U15" s="5" t="s">
        <v>46</v>
      </c>
      <c r="V15" s="5"/>
      <c r="W15" s="5">
        <v>30000</v>
      </c>
      <c r="X15" s="5" t="s">
        <v>131</v>
      </c>
      <c r="Y15" s="5" t="s">
        <v>47</v>
      </c>
      <c r="Z15" s="5"/>
      <c r="AA15" s="5">
        <v>1500</v>
      </c>
      <c r="AB15" s="5" t="s">
        <v>131</v>
      </c>
      <c r="AC15" s="5" t="s">
        <v>48</v>
      </c>
      <c r="AD15" s="5"/>
      <c r="AE15" s="5">
        <v>10500</v>
      </c>
      <c r="AF15" s="5" t="s">
        <v>131</v>
      </c>
      <c r="AG15" s="5" t="b">
        <v>0</v>
      </c>
      <c r="AH15" s="5"/>
      <c r="AI15" s="5" t="b">
        <v>0</v>
      </c>
      <c r="AJ15" s="5"/>
      <c r="AK15" s="5" t="b">
        <v>0</v>
      </c>
      <c r="AL15" s="5" t="b">
        <v>1</v>
      </c>
      <c r="AM15" s="5" t="s">
        <v>84</v>
      </c>
      <c r="AN15" s="5" t="b">
        <v>0</v>
      </c>
      <c r="AO15" s="5"/>
      <c r="AP15" s="5"/>
      <c r="AQ15" s="5"/>
      <c r="AR15" s="5" t="s">
        <v>131</v>
      </c>
      <c r="AS15" s="5" t="s">
        <v>101</v>
      </c>
    </row>
    <row r="16" spans="1:45" x14ac:dyDescent="0.3">
      <c r="A16" s="6">
        <v>45322</v>
      </c>
      <c r="B16" s="5">
        <v>23</v>
      </c>
      <c r="C16" s="5"/>
      <c r="D16" s="5" t="s">
        <v>67</v>
      </c>
      <c r="E16" s="5"/>
      <c r="F16" s="5" t="b">
        <v>0</v>
      </c>
      <c r="G16" s="5" t="s">
        <v>42</v>
      </c>
      <c r="H16" s="5"/>
      <c r="I16" s="5"/>
      <c r="J16" s="5">
        <v>600000</v>
      </c>
      <c r="K16" s="5" t="s">
        <v>43</v>
      </c>
      <c r="L16" s="5"/>
      <c r="M16" s="5" t="s">
        <v>44</v>
      </c>
      <c r="N16" s="5"/>
      <c r="O16" s="5">
        <v>60000</v>
      </c>
      <c r="P16" s="5" t="s">
        <v>43</v>
      </c>
      <c r="Q16" s="5" t="s">
        <v>45</v>
      </c>
      <c r="R16" s="5"/>
      <c r="S16" s="5">
        <v>24000</v>
      </c>
      <c r="T16" s="5" t="s">
        <v>43</v>
      </c>
      <c r="U16" s="5" t="s">
        <v>46</v>
      </c>
      <c r="V16" s="5"/>
      <c r="W16" s="5">
        <v>60000</v>
      </c>
      <c r="X16" s="5" t="s">
        <v>43</v>
      </c>
      <c r="Y16" s="5" t="s">
        <v>47</v>
      </c>
      <c r="Z16" s="5"/>
      <c r="AA16" s="5">
        <v>3000</v>
      </c>
      <c r="AB16" s="5" t="s">
        <v>43</v>
      </c>
      <c r="AC16" s="5" t="s">
        <v>48</v>
      </c>
      <c r="AD16" s="5"/>
      <c r="AE16" s="5">
        <v>21000</v>
      </c>
      <c r="AF16" s="5" t="s">
        <v>43</v>
      </c>
      <c r="AG16" s="5" t="b">
        <v>0</v>
      </c>
      <c r="AH16" s="5"/>
      <c r="AI16" s="5" t="b">
        <v>0</v>
      </c>
      <c r="AJ16" s="5"/>
      <c r="AK16" s="5" t="b">
        <v>0</v>
      </c>
      <c r="AL16" s="5" t="b">
        <v>1</v>
      </c>
      <c r="AM16" s="5" t="s">
        <v>84</v>
      </c>
      <c r="AN16" s="5" t="b">
        <v>0</v>
      </c>
      <c r="AO16" s="5"/>
      <c r="AP16" s="5"/>
      <c r="AQ16" s="5"/>
      <c r="AR16" s="5" t="s">
        <v>43</v>
      </c>
      <c r="AS16" s="5" t="s">
        <v>102</v>
      </c>
    </row>
    <row r="17" spans="1:45" x14ac:dyDescent="0.3">
      <c r="A17" s="6">
        <v>45322</v>
      </c>
      <c r="B17" s="5">
        <v>22</v>
      </c>
      <c r="C17" s="5"/>
      <c r="D17" s="5" t="s">
        <v>65</v>
      </c>
      <c r="E17" s="5"/>
      <c r="F17" s="5" t="b">
        <v>0</v>
      </c>
      <c r="G17" s="5" t="s">
        <v>42</v>
      </c>
      <c r="H17" s="5"/>
      <c r="I17" s="5"/>
      <c r="J17" s="5">
        <v>661109</v>
      </c>
      <c r="K17" s="5" t="s">
        <v>76</v>
      </c>
      <c r="L17" s="5"/>
      <c r="M17" s="5" t="s">
        <v>66</v>
      </c>
      <c r="N17" s="5"/>
      <c r="O17" s="5">
        <v>100000</v>
      </c>
      <c r="P17" s="5" t="s">
        <v>76</v>
      </c>
      <c r="Q17" s="5" t="s">
        <v>44</v>
      </c>
      <c r="R17" s="5"/>
      <c r="S17" s="5">
        <v>66110.899999999994</v>
      </c>
      <c r="T17" s="5" t="s">
        <v>76</v>
      </c>
      <c r="U17" s="5" t="s">
        <v>46</v>
      </c>
      <c r="V17" s="5"/>
      <c r="W17" s="5">
        <v>66110.899999999994</v>
      </c>
      <c r="X17" s="5" t="s">
        <v>76</v>
      </c>
      <c r="Y17" s="5" t="s">
        <v>47</v>
      </c>
      <c r="Z17" s="5"/>
      <c r="AA17" s="5">
        <v>3305.55</v>
      </c>
      <c r="AB17" s="5" t="s">
        <v>76</v>
      </c>
      <c r="AC17" s="5" t="s">
        <v>48</v>
      </c>
      <c r="AD17" s="5"/>
      <c r="AE17" s="5">
        <v>23138.82</v>
      </c>
      <c r="AF17" s="5" t="s">
        <v>76</v>
      </c>
      <c r="AG17" s="5" t="b">
        <v>0</v>
      </c>
      <c r="AH17" s="5"/>
      <c r="AI17" s="5" t="b">
        <v>0</v>
      </c>
      <c r="AJ17" s="5"/>
      <c r="AK17" s="5" t="b">
        <v>0</v>
      </c>
      <c r="AL17" s="5" t="b">
        <v>1</v>
      </c>
      <c r="AM17" s="5" t="s">
        <v>84</v>
      </c>
      <c r="AN17" s="5" t="b">
        <v>0</v>
      </c>
      <c r="AO17" s="5" t="s">
        <v>45</v>
      </c>
      <c r="AP17" s="5"/>
      <c r="AQ17" s="5">
        <v>34999.620000000003</v>
      </c>
      <c r="AR17" s="5" t="s">
        <v>76</v>
      </c>
      <c r="AS17" s="5" t="s">
        <v>103</v>
      </c>
    </row>
    <row r="18" spans="1:45" x14ac:dyDescent="0.3">
      <c r="A18" s="6">
        <v>45322</v>
      </c>
      <c r="B18" s="5">
        <v>21</v>
      </c>
      <c r="C18" s="5"/>
      <c r="D18" s="5" t="s">
        <v>64</v>
      </c>
      <c r="E18" s="5"/>
      <c r="F18" s="5" t="b">
        <v>0</v>
      </c>
      <c r="G18" s="5" t="s">
        <v>42</v>
      </c>
      <c r="H18" s="5"/>
      <c r="I18" s="5"/>
      <c r="J18" s="5">
        <v>550000</v>
      </c>
      <c r="K18" s="5" t="s">
        <v>43</v>
      </c>
      <c r="L18" s="5"/>
      <c r="M18" s="5" t="s">
        <v>44</v>
      </c>
      <c r="N18" s="5"/>
      <c r="O18" s="5">
        <v>55000</v>
      </c>
      <c r="P18" s="5" t="s">
        <v>43</v>
      </c>
      <c r="Q18" s="5" t="s">
        <v>45</v>
      </c>
      <c r="R18" s="5"/>
      <c r="S18" s="5">
        <v>18000</v>
      </c>
      <c r="T18" s="5" t="s">
        <v>43</v>
      </c>
      <c r="U18" s="5" t="s">
        <v>46</v>
      </c>
      <c r="V18" s="5"/>
      <c r="W18" s="5">
        <v>55000</v>
      </c>
      <c r="X18" s="5" t="s">
        <v>43</v>
      </c>
      <c r="Y18" s="5" t="s">
        <v>47</v>
      </c>
      <c r="Z18" s="5"/>
      <c r="AA18" s="5">
        <v>2750</v>
      </c>
      <c r="AB18" s="5" t="s">
        <v>43</v>
      </c>
      <c r="AC18" s="5" t="s">
        <v>48</v>
      </c>
      <c r="AD18" s="5"/>
      <c r="AE18" s="5">
        <v>19250</v>
      </c>
      <c r="AF18" s="5" t="s">
        <v>43</v>
      </c>
      <c r="AG18" s="5" t="b">
        <v>0</v>
      </c>
      <c r="AH18" s="5"/>
      <c r="AI18" s="5" t="b">
        <v>0</v>
      </c>
      <c r="AJ18" s="5"/>
      <c r="AK18" s="5" t="b">
        <v>0</v>
      </c>
      <c r="AL18" s="5" t="b">
        <v>1</v>
      </c>
      <c r="AM18" s="5" t="s">
        <v>84</v>
      </c>
      <c r="AN18" s="5" t="b">
        <v>0</v>
      </c>
      <c r="AO18" s="5"/>
      <c r="AP18" s="5"/>
      <c r="AQ18" s="5"/>
      <c r="AR18" s="5" t="s">
        <v>43</v>
      </c>
      <c r="AS18" s="5" t="s">
        <v>104</v>
      </c>
    </row>
    <row r="19" spans="1:45" x14ac:dyDescent="0.3">
      <c r="A19" s="6">
        <v>45322</v>
      </c>
      <c r="B19" s="5">
        <v>20</v>
      </c>
      <c r="C19" s="5"/>
      <c r="D19" s="5" t="s">
        <v>63</v>
      </c>
      <c r="E19" s="5"/>
      <c r="F19" s="5" t="b">
        <v>0</v>
      </c>
      <c r="G19" s="5" t="s">
        <v>42</v>
      </c>
      <c r="H19" s="5"/>
      <c r="I19" s="5"/>
      <c r="J19" s="5">
        <v>300000</v>
      </c>
      <c r="K19" s="5" t="s">
        <v>137</v>
      </c>
      <c r="L19" s="5"/>
      <c r="M19" s="5" t="s">
        <v>44</v>
      </c>
      <c r="N19" s="5"/>
      <c r="O19" s="5">
        <v>30000</v>
      </c>
      <c r="P19" s="5" t="s">
        <v>137</v>
      </c>
      <c r="Q19" s="5"/>
      <c r="R19" s="5"/>
      <c r="S19" s="5"/>
      <c r="T19" s="5" t="s">
        <v>137</v>
      </c>
      <c r="U19" s="5" t="s">
        <v>46</v>
      </c>
      <c r="V19" s="5"/>
      <c r="W19" s="5">
        <v>30000</v>
      </c>
      <c r="X19" s="5" t="s">
        <v>137</v>
      </c>
      <c r="Y19" s="5" t="s">
        <v>47</v>
      </c>
      <c r="Z19" s="5"/>
      <c r="AA19" s="5">
        <v>1500</v>
      </c>
      <c r="AB19" s="5" t="s">
        <v>137</v>
      </c>
      <c r="AC19" s="5" t="s">
        <v>48</v>
      </c>
      <c r="AD19" s="5"/>
      <c r="AE19" s="5">
        <v>10500</v>
      </c>
      <c r="AF19" s="5" t="s">
        <v>137</v>
      </c>
      <c r="AG19" s="5" t="b">
        <v>0</v>
      </c>
      <c r="AH19" s="5"/>
      <c r="AI19" s="5" t="b">
        <v>0</v>
      </c>
      <c r="AJ19" s="5"/>
      <c r="AK19" s="5" t="b">
        <v>0</v>
      </c>
      <c r="AL19" s="5" t="b">
        <v>1</v>
      </c>
      <c r="AM19" s="5" t="s">
        <v>84</v>
      </c>
      <c r="AN19" s="5" t="b">
        <v>0</v>
      </c>
      <c r="AO19" s="5"/>
      <c r="AP19" s="5"/>
      <c r="AQ19" s="5"/>
      <c r="AR19" s="5" t="s">
        <v>137</v>
      </c>
      <c r="AS19" s="5" t="s">
        <v>105</v>
      </c>
    </row>
    <row r="20" spans="1:45" x14ac:dyDescent="0.3">
      <c r="A20" s="6">
        <v>45322</v>
      </c>
      <c r="B20" s="5">
        <v>2</v>
      </c>
      <c r="C20" s="5"/>
      <c r="D20" s="5" t="s">
        <v>49</v>
      </c>
      <c r="E20" s="5"/>
      <c r="F20" s="5" t="b">
        <v>0</v>
      </c>
      <c r="G20" s="5" t="s">
        <v>42</v>
      </c>
      <c r="H20" s="5"/>
      <c r="I20" s="5"/>
      <c r="J20" s="5">
        <v>661109</v>
      </c>
      <c r="K20" s="5" t="s">
        <v>76</v>
      </c>
      <c r="L20" s="5"/>
      <c r="M20" s="5" t="s">
        <v>44</v>
      </c>
      <c r="N20" s="5"/>
      <c r="O20" s="5">
        <v>66110.899999999994</v>
      </c>
      <c r="P20" s="5" t="s">
        <v>76</v>
      </c>
      <c r="Q20" s="5" t="s">
        <v>45</v>
      </c>
      <c r="R20" s="5"/>
      <c r="S20" s="5">
        <v>34999.620000000003</v>
      </c>
      <c r="T20" s="5" t="s">
        <v>76</v>
      </c>
      <c r="U20" s="5" t="s">
        <v>46</v>
      </c>
      <c r="V20" s="5"/>
      <c r="W20" s="5">
        <v>66110.899999999994</v>
      </c>
      <c r="X20" s="5" t="s">
        <v>76</v>
      </c>
      <c r="Y20" s="5" t="s">
        <v>47</v>
      </c>
      <c r="Z20" s="5"/>
      <c r="AA20" s="5">
        <v>3305.55</v>
      </c>
      <c r="AB20" s="5" t="s">
        <v>76</v>
      </c>
      <c r="AC20" s="5" t="s">
        <v>48</v>
      </c>
      <c r="AD20" s="5"/>
      <c r="AE20" s="5">
        <v>23138.82</v>
      </c>
      <c r="AF20" s="5" t="s">
        <v>76</v>
      </c>
      <c r="AG20" s="5" t="b">
        <v>0</v>
      </c>
      <c r="AH20" s="5"/>
      <c r="AI20" s="5" t="b">
        <v>0</v>
      </c>
      <c r="AJ20" s="5"/>
      <c r="AK20" s="5" t="b">
        <v>0</v>
      </c>
      <c r="AL20" s="5" t="b">
        <v>1</v>
      </c>
      <c r="AM20" s="5" t="s">
        <v>84</v>
      </c>
      <c r="AN20" s="5" t="b">
        <v>0</v>
      </c>
      <c r="AO20" s="5"/>
      <c r="AP20" s="5"/>
      <c r="AQ20" s="5"/>
      <c r="AR20" s="5" t="s">
        <v>76</v>
      </c>
      <c r="AS20" s="5" t="s">
        <v>106</v>
      </c>
    </row>
    <row r="21" spans="1:45" x14ac:dyDescent="0.3">
      <c r="A21" s="6">
        <v>45322</v>
      </c>
      <c r="B21" s="5">
        <v>19</v>
      </c>
      <c r="C21" s="5"/>
      <c r="D21" s="5" t="s">
        <v>62</v>
      </c>
      <c r="E21" s="5"/>
      <c r="F21" s="5" t="b">
        <v>0</v>
      </c>
      <c r="G21" s="5" t="s">
        <v>42</v>
      </c>
      <c r="H21" s="5"/>
      <c r="I21" s="5"/>
      <c r="J21" s="5">
        <v>517390</v>
      </c>
      <c r="K21" s="5" t="s">
        <v>153</v>
      </c>
      <c r="L21" s="5"/>
      <c r="M21" s="5" t="s">
        <v>44</v>
      </c>
      <c r="N21" s="5"/>
      <c r="O21" s="5">
        <v>51739</v>
      </c>
      <c r="P21" s="5" t="s">
        <v>153</v>
      </c>
      <c r="Q21" s="5" t="s">
        <v>45</v>
      </c>
      <c r="R21" s="5"/>
      <c r="S21" s="5">
        <v>15652.08</v>
      </c>
      <c r="T21" s="5" t="s">
        <v>153</v>
      </c>
      <c r="U21" s="5" t="s">
        <v>46</v>
      </c>
      <c r="V21" s="5"/>
      <c r="W21" s="5">
        <v>51739</v>
      </c>
      <c r="X21" s="5" t="s">
        <v>153</v>
      </c>
      <c r="Y21" s="5" t="s">
        <v>47</v>
      </c>
      <c r="Z21" s="5"/>
      <c r="AA21" s="5">
        <v>2586.9499999999998</v>
      </c>
      <c r="AB21" s="5" t="s">
        <v>153</v>
      </c>
      <c r="AC21" s="5" t="s">
        <v>48</v>
      </c>
      <c r="AD21" s="5"/>
      <c r="AE21" s="5">
        <v>18108.650000000001</v>
      </c>
      <c r="AF21" s="5" t="s">
        <v>153</v>
      </c>
      <c r="AG21" s="5" t="b">
        <v>0</v>
      </c>
      <c r="AH21" s="5"/>
      <c r="AI21" s="5" t="b">
        <v>0</v>
      </c>
      <c r="AJ21" s="5"/>
      <c r="AK21" s="5" t="b">
        <v>0</v>
      </c>
      <c r="AL21" s="5" t="b">
        <v>1</v>
      </c>
      <c r="AM21" s="5" t="s">
        <v>84</v>
      </c>
      <c r="AN21" s="5" t="b">
        <v>0</v>
      </c>
      <c r="AO21" s="5"/>
      <c r="AP21" s="5"/>
      <c r="AQ21" s="5"/>
      <c r="AR21" s="5" t="s">
        <v>153</v>
      </c>
      <c r="AS21" s="5" t="s">
        <v>107</v>
      </c>
    </row>
    <row r="22" spans="1:45" x14ac:dyDescent="0.3">
      <c r="A22" s="6">
        <v>45322</v>
      </c>
      <c r="B22" s="5">
        <v>18</v>
      </c>
      <c r="C22" s="5"/>
      <c r="D22" s="5" t="s">
        <v>61</v>
      </c>
      <c r="E22" s="5"/>
      <c r="F22" s="5" t="b">
        <v>0</v>
      </c>
      <c r="G22" s="5" t="s">
        <v>42</v>
      </c>
      <c r="H22" s="5"/>
      <c r="I22" s="5"/>
      <c r="J22" s="5">
        <v>300000</v>
      </c>
      <c r="K22" s="5" t="s">
        <v>141</v>
      </c>
      <c r="L22" s="5"/>
      <c r="M22" s="5" t="s">
        <v>44</v>
      </c>
      <c r="N22" s="5"/>
      <c r="O22" s="5">
        <v>30000</v>
      </c>
      <c r="P22" s="5" t="s">
        <v>141</v>
      </c>
      <c r="Q22" s="5"/>
      <c r="R22" s="5"/>
      <c r="S22" s="5"/>
      <c r="T22" s="5" t="s">
        <v>141</v>
      </c>
      <c r="U22" s="5" t="s">
        <v>46</v>
      </c>
      <c r="V22" s="5"/>
      <c r="W22" s="5">
        <v>30000</v>
      </c>
      <c r="X22" s="5" t="s">
        <v>141</v>
      </c>
      <c r="Y22" s="5" t="s">
        <v>47</v>
      </c>
      <c r="Z22" s="5"/>
      <c r="AA22" s="5">
        <v>1500</v>
      </c>
      <c r="AB22" s="5" t="s">
        <v>141</v>
      </c>
      <c r="AC22" s="5" t="s">
        <v>48</v>
      </c>
      <c r="AD22" s="5"/>
      <c r="AE22" s="5">
        <v>10500</v>
      </c>
      <c r="AF22" s="5" t="s">
        <v>141</v>
      </c>
      <c r="AG22" s="5" t="b">
        <v>0</v>
      </c>
      <c r="AH22" s="5"/>
      <c r="AI22" s="5" t="b">
        <v>0</v>
      </c>
      <c r="AJ22" s="5"/>
      <c r="AK22" s="5" t="b">
        <v>0</v>
      </c>
      <c r="AL22" s="5" t="b">
        <v>1</v>
      </c>
      <c r="AM22" s="5" t="s">
        <v>84</v>
      </c>
      <c r="AN22" s="5" t="b">
        <v>0</v>
      </c>
      <c r="AO22" s="5"/>
      <c r="AP22" s="5"/>
      <c r="AQ22" s="5"/>
      <c r="AR22" s="5" t="s">
        <v>141</v>
      </c>
      <c r="AS22" s="5" t="s">
        <v>108</v>
      </c>
    </row>
    <row r="23" spans="1:45" x14ac:dyDescent="0.3">
      <c r="A23" s="6">
        <v>45322</v>
      </c>
      <c r="B23" s="5">
        <v>17</v>
      </c>
      <c r="C23" s="5"/>
      <c r="D23" s="5" t="s">
        <v>60</v>
      </c>
      <c r="E23" s="5"/>
      <c r="F23" s="5" t="b">
        <v>0</v>
      </c>
      <c r="G23" s="5" t="s">
        <v>42</v>
      </c>
      <c r="H23" s="5"/>
      <c r="I23" s="5"/>
      <c r="J23" s="5">
        <v>517390</v>
      </c>
      <c r="K23" s="5" t="s">
        <v>133</v>
      </c>
      <c r="L23" s="5"/>
      <c r="M23" s="5" t="s">
        <v>44</v>
      </c>
      <c r="N23" s="5"/>
      <c r="O23" s="5">
        <v>51739</v>
      </c>
      <c r="P23" s="5" t="s">
        <v>133</v>
      </c>
      <c r="Q23" s="5" t="s">
        <v>45</v>
      </c>
      <c r="R23" s="5"/>
      <c r="S23" s="5">
        <v>15652.08</v>
      </c>
      <c r="T23" s="5" t="s">
        <v>133</v>
      </c>
      <c r="U23" s="5" t="s">
        <v>46</v>
      </c>
      <c r="V23" s="5"/>
      <c r="W23" s="5">
        <v>51739</v>
      </c>
      <c r="X23" s="5" t="s">
        <v>133</v>
      </c>
      <c r="Y23" s="5" t="s">
        <v>47</v>
      </c>
      <c r="Z23" s="5"/>
      <c r="AA23" s="5">
        <v>2586.9499999999998</v>
      </c>
      <c r="AB23" s="5" t="s">
        <v>133</v>
      </c>
      <c r="AC23" s="5" t="s">
        <v>48</v>
      </c>
      <c r="AD23" s="5"/>
      <c r="AE23" s="5">
        <v>18108.650000000001</v>
      </c>
      <c r="AF23" s="5" t="s">
        <v>133</v>
      </c>
      <c r="AG23" s="5" t="b">
        <v>0</v>
      </c>
      <c r="AH23" s="5"/>
      <c r="AI23" s="5" t="b">
        <v>0</v>
      </c>
      <c r="AJ23" s="5"/>
      <c r="AK23" s="5" t="b">
        <v>0</v>
      </c>
      <c r="AL23" s="5" t="b">
        <v>1</v>
      </c>
      <c r="AM23" s="5" t="s">
        <v>84</v>
      </c>
      <c r="AN23" s="5" t="b">
        <v>0</v>
      </c>
      <c r="AO23" s="5"/>
      <c r="AP23" s="5"/>
      <c r="AQ23" s="5"/>
      <c r="AR23" s="5" t="s">
        <v>133</v>
      </c>
      <c r="AS23" s="5" t="s">
        <v>109</v>
      </c>
    </row>
    <row r="24" spans="1:45" x14ac:dyDescent="0.3">
      <c r="A24" s="6">
        <v>45322</v>
      </c>
      <c r="B24" s="5">
        <v>16</v>
      </c>
      <c r="C24" s="5"/>
      <c r="D24" s="5" t="s">
        <v>59</v>
      </c>
      <c r="E24" s="5"/>
      <c r="F24" s="5" t="b">
        <v>0</v>
      </c>
      <c r="G24" s="5" t="s">
        <v>42</v>
      </c>
      <c r="H24" s="5"/>
      <c r="I24" s="5"/>
      <c r="J24" s="5">
        <v>517390</v>
      </c>
      <c r="K24" s="5" t="s">
        <v>43</v>
      </c>
      <c r="L24" s="5"/>
      <c r="M24" s="5" t="s">
        <v>66</v>
      </c>
      <c r="N24" s="5"/>
      <c r="O24" s="5">
        <v>167000</v>
      </c>
      <c r="P24" s="5" t="s">
        <v>43</v>
      </c>
      <c r="Q24" s="5" t="s">
        <v>44</v>
      </c>
      <c r="R24" s="5"/>
      <c r="S24" s="5">
        <v>51739</v>
      </c>
      <c r="T24" s="5" t="s">
        <v>43</v>
      </c>
      <c r="U24" s="5" t="s">
        <v>46</v>
      </c>
      <c r="V24" s="5"/>
      <c r="W24" s="5">
        <v>51739</v>
      </c>
      <c r="X24" s="5" t="s">
        <v>43</v>
      </c>
      <c r="Y24" s="5" t="s">
        <v>47</v>
      </c>
      <c r="Z24" s="5"/>
      <c r="AA24" s="5">
        <v>2586.9499999999998</v>
      </c>
      <c r="AB24" s="5" t="s">
        <v>43</v>
      </c>
      <c r="AC24" s="5" t="s">
        <v>48</v>
      </c>
      <c r="AD24" s="5"/>
      <c r="AE24" s="5">
        <v>18108.650000000001</v>
      </c>
      <c r="AF24" s="5" t="s">
        <v>43</v>
      </c>
      <c r="AG24" s="5" t="b">
        <v>0</v>
      </c>
      <c r="AH24" s="5"/>
      <c r="AI24" s="5" t="b">
        <v>0</v>
      </c>
      <c r="AJ24" s="5"/>
      <c r="AK24" s="5" t="b">
        <v>0</v>
      </c>
      <c r="AL24" s="5" t="b">
        <v>1</v>
      </c>
      <c r="AM24" s="5" t="s">
        <v>84</v>
      </c>
      <c r="AN24" s="5" t="b">
        <v>0</v>
      </c>
      <c r="AO24" s="5" t="s">
        <v>45</v>
      </c>
      <c r="AP24" s="5"/>
      <c r="AQ24" s="5">
        <v>15652.08</v>
      </c>
      <c r="AR24" s="5" t="s">
        <v>43</v>
      </c>
      <c r="AS24" s="5" t="s">
        <v>110</v>
      </c>
    </row>
    <row r="25" spans="1:45" x14ac:dyDescent="0.3">
      <c r="A25" s="6">
        <v>45322</v>
      </c>
      <c r="B25" s="5">
        <v>15</v>
      </c>
      <c r="C25" s="5"/>
      <c r="D25" s="5" t="s">
        <v>58</v>
      </c>
      <c r="E25" s="5"/>
      <c r="F25" s="5" t="b">
        <v>0</v>
      </c>
      <c r="G25" s="5" t="s">
        <v>42</v>
      </c>
      <c r="H25" s="5"/>
      <c r="I25" s="5"/>
      <c r="J25" s="5">
        <v>140000</v>
      </c>
      <c r="K25" s="5" t="s">
        <v>43</v>
      </c>
      <c r="L25" s="5"/>
      <c r="M25" s="5" t="s">
        <v>66</v>
      </c>
      <c r="N25" s="5"/>
      <c r="O25" s="5">
        <v>40000</v>
      </c>
      <c r="P25" s="5" t="s">
        <v>43</v>
      </c>
      <c r="Q25" s="5" t="s">
        <v>44</v>
      </c>
      <c r="R25" s="5"/>
      <c r="S25" s="5">
        <v>14000</v>
      </c>
      <c r="T25" s="5" t="s">
        <v>43</v>
      </c>
      <c r="U25" s="5" t="s">
        <v>46</v>
      </c>
      <c r="V25" s="5"/>
      <c r="W25" s="5">
        <v>14000</v>
      </c>
      <c r="X25" s="5" t="s">
        <v>43</v>
      </c>
      <c r="Y25" s="5" t="s">
        <v>47</v>
      </c>
      <c r="Z25" s="5"/>
      <c r="AA25" s="5">
        <v>700</v>
      </c>
      <c r="AB25" s="5" t="s">
        <v>43</v>
      </c>
      <c r="AC25" s="5" t="s">
        <v>48</v>
      </c>
      <c r="AD25" s="5"/>
      <c r="AE25" s="5">
        <v>4900</v>
      </c>
      <c r="AF25" s="5" t="s">
        <v>43</v>
      </c>
      <c r="AG25" s="5" t="b">
        <v>0</v>
      </c>
      <c r="AH25" s="5"/>
      <c r="AI25" s="5" t="b">
        <v>0</v>
      </c>
      <c r="AJ25" s="5"/>
      <c r="AK25" s="5" t="b">
        <v>0</v>
      </c>
      <c r="AL25" s="5" t="b">
        <v>1</v>
      </c>
      <c r="AM25" s="5" t="s">
        <v>84</v>
      </c>
      <c r="AN25" s="5" t="b">
        <v>0</v>
      </c>
      <c r="AO25" s="5"/>
      <c r="AP25" s="5"/>
      <c r="AQ25" s="5"/>
      <c r="AR25" s="5" t="s">
        <v>43</v>
      </c>
      <c r="AS25" s="5" t="s">
        <v>111</v>
      </c>
    </row>
    <row r="26" spans="1:45" x14ac:dyDescent="0.3">
      <c r="A26" s="6">
        <v>45322</v>
      </c>
      <c r="B26" s="5">
        <v>14</v>
      </c>
      <c r="C26" s="5"/>
      <c r="D26" s="5" t="s">
        <v>57</v>
      </c>
      <c r="E26" s="5"/>
      <c r="F26" s="5" t="b">
        <v>0</v>
      </c>
      <c r="G26" s="5" t="s">
        <v>42</v>
      </c>
      <c r="H26" s="5"/>
      <c r="I26" s="5"/>
      <c r="J26" s="5">
        <v>457004</v>
      </c>
      <c r="K26" s="5" t="s">
        <v>137</v>
      </c>
      <c r="L26" s="5"/>
      <c r="M26" s="5" t="s">
        <v>44</v>
      </c>
      <c r="N26" s="5"/>
      <c r="O26" s="5">
        <v>45700.4</v>
      </c>
      <c r="P26" s="5" t="s">
        <v>137</v>
      </c>
      <c r="Q26" s="5" t="s">
        <v>45</v>
      </c>
      <c r="R26" s="5"/>
      <c r="S26" s="5">
        <v>11304.29</v>
      </c>
      <c r="T26" s="5" t="s">
        <v>137</v>
      </c>
      <c r="U26" s="5" t="s">
        <v>46</v>
      </c>
      <c r="V26" s="5"/>
      <c r="W26" s="5">
        <v>45700.4</v>
      </c>
      <c r="X26" s="5" t="s">
        <v>137</v>
      </c>
      <c r="Y26" s="5" t="s">
        <v>47</v>
      </c>
      <c r="Z26" s="5"/>
      <c r="AA26" s="5">
        <v>2285.02</v>
      </c>
      <c r="AB26" s="5" t="s">
        <v>137</v>
      </c>
      <c r="AC26" s="5" t="s">
        <v>48</v>
      </c>
      <c r="AD26" s="5"/>
      <c r="AE26" s="5">
        <v>15995.14</v>
      </c>
      <c r="AF26" s="5" t="s">
        <v>137</v>
      </c>
      <c r="AG26" s="5" t="b">
        <v>0</v>
      </c>
      <c r="AH26" s="5"/>
      <c r="AI26" s="5" t="b">
        <v>0</v>
      </c>
      <c r="AJ26" s="5"/>
      <c r="AK26" s="5" t="b">
        <v>0</v>
      </c>
      <c r="AL26" s="5" t="b">
        <v>1</v>
      </c>
      <c r="AM26" s="5" t="s">
        <v>84</v>
      </c>
      <c r="AN26" s="5" t="b">
        <v>0</v>
      </c>
      <c r="AO26" s="5"/>
      <c r="AP26" s="5"/>
      <c r="AQ26" s="5"/>
      <c r="AR26" s="5" t="s">
        <v>137</v>
      </c>
      <c r="AS26" s="5" t="s">
        <v>112</v>
      </c>
    </row>
    <row r="27" spans="1:45" x14ac:dyDescent="0.3">
      <c r="A27" s="6">
        <v>45322</v>
      </c>
      <c r="B27" s="5">
        <v>13</v>
      </c>
      <c r="C27" s="5"/>
      <c r="D27" s="5" t="s">
        <v>113</v>
      </c>
      <c r="E27" s="5"/>
      <c r="F27" s="5" t="b">
        <v>0</v>
      </c>
      <c r="G27" s="5" t="s">
        <v>42</v>
      </c>
      <c r="H27" s="5"/>
      <c r="I27" s="5"/>
      <c r="J27" s="5">
        <v>900000</v>
      </c>
      <c r="K27" s="5" t="s">
        <v>43</v>
      </c>
      <c r="L27" s="5"/>
      <c r="M27" s="5" t="s">
        <v>44</v>
      </c>
      <c r="N27" s="5"/>
      <c r="O27" s="5">
        <v>90000</v>
      </c>
      <c r="P27" s="5" t="s">
        <v>43</v>
      </c>
      <c r="Q27" s="5" t="s">
        <v>45</v>
      </c>
      <c r="R27" s="5"/>
      <c r="S27" s="5">
        <v>80500</v>
      </c>
      <c r="T27" s="5" t="s">
        <v>43</v>
      </c>
      <c r="U27" s="5" t="s">
        <v>46</v>
      </c>
      <c r="V27" s="5"/>
      <c r="W27" s="5">
        <v>90000</v>
      </c>
      <c r="X27" s="5" t="s">
        <v>43</v>
      </c>
      <c r="Y27" s="5" t="s">
        <v>47</v>
      </c>
      <c r="Z27" s="5"/>
      <c r="AA27" s="5">
        <v>4500</v>
      </c>
      <c r="AB27" s="5" t="s">
        <v>43</v>
      </c>
      <c r="AC27" s="5" t="s">
        <v>48</v>
      </c>
      <c r="AD27" s="5"/>
      <c r="AE27" s="5">
        <v>31500</v>
      </c>
      <c r="AF27" s="5" t="s">
        <v>43</v>
      </c>
      <c r="AG27" s="5" t="b">
        <v>0</v>
      </c>
      <c r="AH27" s="5"/>
      <c r="AI27" s="5" t="b">
        <v>0</v>
      </c>
      <c r="AJ27" s="5"/>
      <c r="AK27" s="5" t="b">
        <v>0</v>
      </c>
      <c r="AL27" s="5" t="b">
        <v>1</v>
      </c>
      <c r="AM27" s="5" t="s">
        <v>84</v>
      </c>
      <c r="AN27" s="5" t="b">
        <v>0</v>
      </c>
      <c r="AO27" s="5"/>
      <c r="AP27" s="5"/>
      <c r="AQ27" s="5"/>
      <c r="AR27" s="5" t="s">
        <v>43</v>
      </c>
      <c r="AS27" s="5" t="s">
        <v>114</v>
      </c>
    </row>
    <row r="28" spans="1:45" x14ac:dyDescent="0.3">
      <c r="A28" s="6">
        <v>45322</v>
      </c>
      <c r="B28" s="5">
        <v>12</v>
      </c>
      <c r="C28" s="5"/>
      <c r="D28" s="7" t="s">
        <v>79</v>
      </c>
      <c r="E28" s="5"/>
      <c r="F28" s="5" t="b">
        <v>0</v>
      </c>
      <c r="G28" s="5" t="s">
        <v>42</v>
      </c>
      <c r="H28" s="5"/>
      <c r="I28" s="5"/>
      <c r="J28" s="5">
        <v>200000</v>
      </c>
      <c r="K28" s="5" t="s">
        <v>43</v>
      </c>
      <c r="L28" s="5"/>
      <c r="M28" s="5"/>
      <c r="N28" s="5"/>
      <c r="O28" s="5"/>
      <c r="P28" s="5" t="s">
        <v>43</v>
      </c>
      <c r="Q28" s="5"/>
      <c r="R28" s="5"/>
      <c r="S28" s="5"/>
      <c r="T28" s="5" t="s">
        <v>43</v>
      </c>
      <c r="U28" s="5" t="s">
        <v>48</v>
      </c>
      <c r="V28" s="5"/>
      <c r="W28" s="5">
        <v>7000</v>
      </c>
      <c r="X28" s="5" t="s">
        <v>43</v>
      </c>
      <c r="Y28" s="5"/>
      <c r="Z28" s="5"/>
      <c r="AA28" s="5"/>
      <c r="AB28" s="5" t="s">
        <v>43</v>
      </c>
      <c r="AC28" s="5"/>
      <c r="AD28" s="5"/>
      <c r="AE28" s="5"/>
      <c r="AF28" s="5" t="s">
        <v>43</v>
      </c>
      <c r="AG28" s="5" t="b">
        <v>0</v>
      </c>
      <c r="AH28" s="5"/>
      <c r="AI28" s="5" t="b">
        <v>0</v>
      </c>
      <c r="AJ28" s="5"/>
      <c r="AK28" s="5" t="b">
        <v>0</v>
      </c>
      <c r="AL28" s="5" t="b">
        <v>1</v>
      </c>
      <c r="AM28" s="5" t="s">
        <v>84</v>
      </c>
      <c r="AN28" s="5" t="b">
        <v>0</v>
      </c>
      <c r="AO28" s="5"/>
      <c r="AP28" s="5"/>
      <c r="AQ28" s="5"/>
      <c r="AR28" s="5" t="s">
        <v>43</v>
      </c>
      <c r="AS28" s="5" t="s">
        <v>115</v>
      </c>
    </row>
    <row r="29" spans="1:45" x14ac:dyDescent="0.3">
      <c r="A29" s="6">
        <v>45322</v>
      </c>
      <c r="B29" s="5">
        <v>11</v>
      </c>
      <c r="C29" s="5"/>
      <c r="D29" s="5" t="s">
        <v>56</v>
      </c>
      <c r="E29" s="5"/>
      <c r="F29" s="5" t="b">
        <v>0</v>
      </c>
      <c r="G29" s="5" t="s">
        <v>42</v>
      </c>
      <c r="H29" s="5"/>
      <c r="I29" s="5"/>
      <c r="J29" s="5">
        <v>557004</v>
      </c>
      <c r="K29" s="5" t="s">
        <v>43</v>
      </c>
      <c r="L29" s="5"/>
      <c r="M29" s="5" t="s">
        <v>44</v>
      </c>
      <c r="N29" s="5"/>
      <c r="O29" s="5">
        <v>55700.4</v>
      </c>
      <c r="P29" s="5" t="s">
        <v>43</v>
      </c>
      <c r="Q29" s="5" t="s">
        <v>45</v>
      </c>
      <c r="R29" s="5"/>
      <c r="S29" s="5">
        <v>18504.29</v>
      </c>
      <c r="T29" s="5" t="s">
        <v>43</v>
      </c>
      <c r="U29" s="5" t="s">
        <v>46</v>
      </c>
      <c r="V29" s="5"/>
      <c r="W29" s="5">
        <v>55700.4</v>
      </c>
      <c r="X29" s="5" t="s">
        <v>43</v>
      </c>
      <c r="Y29" s="5" t="s">
        <v>47</v>
      </c>
      <c r="Z29" s="5"/>
      <c r="AA29" s="5">
        <v>2785.02</v>
      </c>
      <c r="AB29" s="5" t="s">
        <v>43</v>
      </c>
      <c r="AC29" s="5" t="s">
        <v>48</v>
      </c>
      <c r="AD29" s="5"/>
      <c r="AE29" s="5">
        <v>19495.14</v>
      </c>
      <c r="AF29" s="5" t="s">
        <v>43</v>
      </c>
      <c r="AG29" s="5" t="b">
        <v>0</v>
      </c>
      <c r="AH29" s="5"/>
      <c r="AI29" s="5" t="b">
        <v>0</v>
      </c>
      <c r="AJ29" s="5"/>
      <c r="AK29" s="5" t="b">
        <v>0</v>
      </c>
      <c r="AL29" s="5" t="b">
        <v>1</v>
      </c>
      <c r="AM29" s="5" t="s">
        <v>84</v>
      </c>
      <c r="AN29" s="5" t="b">
        <v>0</v>
      </c>
      <c r="AO29" s="5"/>
      <c r="AP29" s="5"/>
      <c r="AQ29" s="5"/>
      <c r="AR29" s="5" t="s">
        <v>43</v>
      </c>
      <c r="AS29" s="5" t="s">
        <v>116</v>
      </c>
    </row>
    <row r="30" spans="1:45" x14ac:dyDescent="0.3">
      <c r="A30" s="6">
        <v>45322</v>
      </c>
      <c r="B30" s="5">
        <v>10</v>
      </c>
      <c r="C30" s="5"/>
      <c r="D30" s="5" t="s">
        <v>117</v>
      </c>
      <c r="E30" s="5"/>
      <c r="F30" s="5" t="b">
        <v>0</v>
      </c>
      <c r="G30" s="5" t="s">
        <v>42</v>
      </c>
      <c r="H30" s="5"/>
      <c r="I30" s="5"/>
      <c r="J30" s="5">
        <v>300000</v>
      </c>
      <c r="K30" s="5" t="s">
        <v>76</v>
      </c>
      <c r="L30" s="5"/>
      <c r="M30" s="5" t="s">
        <v>44</v>
      </c>
      <c r="N30" s="5"/>
      <c r="O30" s="5">
        <v>30000</v>
      </c>
      <c r="P30" s="5" t="s">
        <v>76</v>
      </c>
      <c r="Q30" s="5"/>
      <c r="R30" s="5"/>
      <c r="S30" s="5"/>
      <c r="T30" s="5" t="s">
        <v>76</v>
      </c>
      <c r="U30" s="5" t="s">
        <v>46</v>
      </c>
      <c r="V30" s="5"/>
      <c r="W30" s="5">
        <v>30000</v>
      </c>
      <c r="X30" s="5" t="s">
        <v>76</v>
      </c>
      <c r="Y30" s="5" t="s">
        <v>47</v>
      </c>
      <c r="Z30" s="5"/>
      <c r="AA30" s="5">
        <v>1500</v>
      </c>
      <c r="AB30" s="5" t="s">
        <v>76</v>
      </c>
      <c r="AC30" s="5" t="s">
        <v>48</v>
      </c>
      <c r="AD30" s="5"/>
      <c r="AE30" s="5">
        <v>10500</v>
      </c>
      <c r="AF30" s="5" t="s">
        <v>76</v>
      </c>
      <c r="AG30" s="5" t="b">
        <v>0</v>
      </c>
      <c r="AH30" s="5"/>
      <c r="AI30" s="5" t="b">
        <v>0</v>
      </c>
      <c r="AJ30" s="5"/>
      <c r="AK30" s="5" t="b">
        <v>0</v>
      </c>
      <c r="AL30" s="5" t="b">
        <v>1</v>
      </c>
      <c r="AM30" s="5" t="s">
        <v>84</v>
      </c>
      <c r="AN30" s="5" t="b">
        <v>0</v>
      </c>
      <c r="AO30" s="5"/>
      <c r="AP30" s="5"/>
      <c r="AQ30" s="5"/>
      <c r="AR30" s="5" t="s">
        <v>76</v>
      </c>
      <c r="AS30" s="5" t="s">
        <v>118</v>
      </c>
    </row>
    <row r="31" spans="1:45" x14ac:dyDescent="0.3">
      <c r="A31" s="6">
        <v>45322</v>
      </c>
      <c r="B31" s="5">
        <v>1</v>
      </c>
      <c r="C31" s="5"/>
      <c r="D31" s="5" t="s">
        <v>41</v>
      </c>
      <c r="E31" s="5"/>
      <c r="F31" s="5" t="b">
        <v>0</v>
      </c>
      <c r="G31" s="5" t="s">
        <v>42</v>
      </c>
      <c r="H31" s="5"/>
      <c r="I31" s="5"/>
      <c r="J31" s="5">
        <v>517390</v>
      </c>
      <c r="K31" s="5" t="s">
        <v>76</v>
      </c>
      <c r="L31" s="5"/>
      <c r="M31" s="5" t="s">
        <v>44</v>
      </c>
      <c r="N31" s="5"/>
      <c r="O31" s="5">
        <v>51739</v>
      </c>
      <c r="P31" s="5" t="s">
        <v>76</v>
      </c>
      <c r="Q31" s="5" t="s">
        <v>45</v>
      </c>
      <c r="R31" s="5"/>
      <c r="S31" s="5">
        <v>15652.08</v>
      </c>
      <c r="T31" s="5" t="s">
        <v>76</v>
      </c>
      <c r="U31" s="5" t="s">
        <v>46</v>
      </c>
      <c r="V31" s="5"/>
      <c r="W31" s="5">
        <v>51739</v>
      </c>
      <c r="X31" s="5" t="s">
        <v>76</v>
      </c>
      <c r="Y31" s="5" t="s">
        <v>47</v>
      </c>
      <c r="Z31" s="5"/>
      <c r="AA31" s="5">
        <v>2586.9499999999998</v>
      </c>
      <c r="AB31" s="5" t="s">
        <v>76</v>
      </c>
      <c r="AC31" s="5" t="s">
        <v>48</v>
      </c>
      <c r="AD31" s="5"/>
      <c r="AE31" s="5">
        <v>18108.650000000001</v>
      </c>
      <c r="AF31" s="5" t="s">
        <v>76</v>
      </c>
      <c r="AG31" s="5" t="b">
        <v>0</v>
      </c>
      <c r="AH31" s="5"/>
      <c r="AI31" s="5" t="b">
        <v>0</v>
      </c>
      <c r="AJ31" s="5"/>
      <c r="AK31" s="5" t="b">
        <v>0</v>
      </c>
      <c r="AL31" s="5" t="b">
        <v>1</v>
      </c>
      <c r="AM31" s="5" t="s">
        <v>84</v>
      </c>
      <c r="AN31" s="5" t="b">
        <v>0</v>
      </c>
      <c r="AO31" s="5"/>
      <c r="AP31" s="5"/>
      <c r="AQ31" s="5"/>
      <c r="AR31" s="5" t="s">
        <v>76</v>
      </c>
      <c r="AS31" s="5" t="s">
        <v>119</v>
      </c>
    </row>
  </sheetData>
  <pageMargins left="0.25" right="0.25" top="0.75" bottom="0.75" header="0.3" footer="0.3"/>
  <pageSetup paperSize="9" scale="1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5FF82-9C23-4C45-B252-C8F68A4FBAD7}">
  <sheetPr>
    <pageSetUpPr fitToPage="1"/>
  </sheetPr>
  <dimension ref="A1:C61"/>
  <sheetViews>
    <sheetView tabSelected="1" topLeftCell="A43" workbookViewId="0">
      <selection sqref="A1:C61"/>
    </sheetView>
  </sheetViews>
  <sheetFormatPr defaultRowHeight="15" x14ac:dyDescent="0.25"/>
  <cols>
    <col min="1" max="1" width="8.42578125" bestFit="1" customWidth="1"/>
    <col min="2" max="2" width="13.28515625" style="3" bestFit="1" customWidth="1"/>
    <col min="3" max="3" width="94" bestFit="1" customWidth="1"/>
  </cols>
  <sheetData>
    <row r="1" spans="1:3" ht="20.100000000000001" customHeight="1" x14ac:dyDescent="0.25">
      <c r="A1" s="8" t="s">
        <v>80</v>
      </c>
      <c r="B1" s="12" t="s">
        <v>243</v>
      </c>
      <c r="C1" s="9" t="s">
        <v>192</v>
      </c>
    </row>
    <row r="2" spans="1:3" ht="20.100000000000001" customHeight="1" x14ac:dyDescent="0.25">
      <c r="A2" s="10">
        <v>45443</v>
      </c>
      <c r="B2" s="13">
        <v>2500000</v>
      </c>
      <c r="C2" s="11" t="s">
        <v>193</v>
      </c>
    </row>
    <row r="3" spans="1:3" ht="20.100000000000001" customHeight="1" x14ac:dyDescent="0.25">
      <c r="A3" s="10">
        <v>45436</v>
      </c>
      <c r="B3" s="13">
        <v>200000</v>
      </c>
      <c r="C3" s="11" t="s">
        <v>194</v>
      </c>
    </row>
    <row r="4" spans="1:3" ht="20.100000000000001" customHeight="1" x14ac:dyDescent="0.25">
      <c r="A4" s="10">
        <v>45433</v>
      </c>
      <c r="B4" s="13">
        <v>165000</v>
      </c>
      <c r="C4" s="11" t="s">
        <v>195</v>
      </c>
    </row>
    <row r="5" spans="1:3" ht="20.100000000000001" customHeight="1" x14ac:dyDescent="0.25">
      <c r="A5" s="10">
        <v>45421</v>
      </c>
      <c r="B5" s="13">
        <v>400000</v>
      </c>
      <c r="C5" s="11" t="s">
        <v>196</v>
      </c>
    </row>
    <row r="6" spans="1:3" ht="20.100000000000001" customHeight="1" x14ac:dyDescent="0.25">
      <c r="A6" s="10">
        <v>45419</v>
      </c>
      <c r="B6" s="13">
        <v>12500</v>
      </c>
      <c r="C6" s="11" t="s">
        <v>197</v>
      </c>
    </row>
    <row r="7" spans="1:3" ht="20.100000000000001" customHeight="1" x14ac:dyDescent="0.25">
      <c r="A7" s="10">
        <v>45419</v>
      </c>
      <c r="B7" s="13">
        <v>5250</v>
      </c>
      <c r="C7" s="11" t="s">
        <v>198</v>
      </c>
    </row>
    <row r="8" spans="1:3" ht="20.100000000000001" customHeight="1" x14ac:dyDescent="0.25">
      <c r="A8" s="10">
        <v>45419</v>
      </c>
      <c r="B8" s="13">
        <v>24000</v>
      </c>
      <c r="C8" s="11" t="s">
        <v>199</v>
      </c>
    </row>
    <row r="9" spans="1:3" ht="20.100000000000001" customHeight="1" x14ac:dyDescent="0.25">
      <c r="A9" s="10">
        <v>45416</v>
      </c>
      <c r="B9" s="13">
        <v>4200000</v>
      </c>
      <c r="C9" s="11" t="s">
        <v>200</v>
      </c>
    </row>
    <row r="10" spans="1:3" ht="20.100000000000001" customHeight="1" x14ac:dyDescent="0.25">
      <c r="A10" s="10">
        <v>45412</v>
      </c>
      <c r="B10" s="13">
        <v>306800</v>
      </c>
      <c r="C10" s="11" t="s">
        <v>201</v>
      </c>
    </row>
    <row r="11" spans="1:3" ht="20.100000000000001" customHeight="1" x14ac:dyDescent="0.25">
      <c r="A11" s="10">
        <v>45412</v>
      </c>
      <c r="B11" s="13">
        <v>237500</v>
      </c>
      <c r="C11" s="11" t="s">
        <v>202</v>
      </c>
    </row>
    <row r="12" spans="1:3" ht="20.100000000000001" customHeight="1" x14ac:dyDescent="0.25">
      <c r="A12" s="10">
        <v>45405</v>
      </c>
      <c r="B12" s="13">
        <v>3695760</v>
      </c>
      <c r="C12" s="11" t="s">
        <v>203</v>
      </c>
    </row>
    <row r="13" spans="1:3" ht="20.100000000000001" customHeight="1" x14ac:dyDescent="0.25">
      <c r="A13" s="10">
        <v>45405</v>
      </c>
      <c r="B13" s="13">
        <v>262131</v>
      </c>
      <c r="C13" s="11" t="s">
        <v>204</v>
      </c>
    </row>
    <row r="14" spans="1:3" ht="20.100000000000001" customHeight="1" x14ac:dyDescent="0.25">
      <c r="A14" s="10">
        <v>45405</v>
      </c>
      <c r="B14" s="13">
        <v>218834.37</v>
      </c>
      <c r="C14" s="11" t="s">
        <v>205</v>
      </c>
    </row>
    <row r="15" spans="1:3" ht="20.100000000000001" customHeight="1" x14ac:dyDescent="0.25">
      <c r="A15" s="10">
        <v>45405</v>
      </c>
      <c r="B15" s="13">
        <v>250000</v>
      </c>
      <c r="C15" s="11" t="s">
        <v>206</v>
      </c>
    </row>
    <row r="16" spans="1:3" ht="20.100000000000001" customHeight="1" x14ac:dyDescent="0.25">
      <c r="A16" s="10">
        <v>45404</v>
      </c>
      <c r="B16" s="13">
        <v>1000000</v>
      </c>
      <c r="C16" s="11" t="s">
        <v>207</v>
      </c>
    </row>
    <row r="17" spans="1:3" ht="20.100000000000001" customHeight="1" x14ac:dyDescent="0.25">
      <c r="A17" s="10">
        <v>45394</v>
      </c>
      <c r="B17" s="13">
        <v>4824170.0199999996</v>
      </c>
      <c r="C17" s="11" t="s">
        <v>208</v>
      </c>
    </row>
    <row r="18" spans="1:3" ht="20.100000000000001" customHeight="1" x14ac:dyDescent="0.25">
      <c r="A18" s="10">
        <v>45388</v>
      </c>
      <c r="B18" s="13">
        <v>90015.87</v>
      </c>
      <c r="C18" s="11" t="s">
        <v>209</v>
      </c>
    </row>
    <row r="19" spans="1:3" ht="20.100000000000001" customHeight="1" x14ac:dyDescent="0.25">
      <c r="A19" s="10">
        <v>45388</v>
      </c>
      <c r="B19" s="13">
        <v>540095.30000000005</v>
      </c>
      <c r="C19" s="11" t="s">
        <v>210</v>
      </c>
    </row>
    <row r="20" spans="1:3" ht="20.100000000000001" customHeight="1" x14ac:dyDescent="0.25">
      <c r="A20" s="10">
        <v>45388</v>
      </c>
      <c r="B20" s="13">
        <v>7500</v>
      </c>
      <c r="C20" s="11" t="s">
        <v>211</v>
      </c>
    </row>
    <row r="21" spans="1:3" ht="20.100000000000001" customHeight="1" x14ac:dyDescent="0.25">
      <c r="A21" s="10">
        <v>45388</v>
      </c>
      <c r="B21" s="13">
        <v>9350</v>
      </c>
      <c r="C21" s="11" t="s">
        <v>212</v>
      </c>
    </row>
    <row r="22" spans="1:3" ht="20.100000000000001" customHeight="1" x14ac:dyDescent="0.25">
      <c r="A22" s="10">
        <v>45388</v>
      </c>
      <c r="B22" s="13">
        <v>7400</v>
      </c>
      <c r="C22" s="11" t="s">
        <v>213</v>
      </c>
    </row>
    <row r="23" spans="1:3" ht="20.100000000000001" customHeight="1" x14ac:dyDescent="0.25">
      <c r="A23" s="10">
        <v>45388</v>
      </c>
      <c r="B23" s="13">
        <v>5712.7</v>
      </c>
      <c r="C23" s="11" t="s">
        <v>214</v>
      </c>
    </row>
    <row r="24" spans="1:3" ht="20.100000000000001" customHeight="1" x14ac:dyDescent="0.25">
      <c r="A24" s="10">
        <v>45388</v>
      </c>
      <c r="B24" s="13">
        <v>200000</v>
      </c>
      <c r="C24" s="11" t="s">
        <v>215</v>
      </c>
    </row>
    <row r="25" spans="1:3" ht="20.100000000000001" customHeight="1" x14ac:dyDescent="0.25">
      <c r="A25" s="10">
        <v>45388</v>
      </c>
      <c r="B25" s="13">
        <v>63035.19</v>
      </c>
      <c r="C25" s="11" t="s">
        <v>216</v>
      </c>
    </row>
    <row r="26" spans="1:3" ht="20.100000000000001" customHeight="1" x14ac:dyDescent="0.25">
      <c r="A26" s="10">
        <v>45382</v>
      </c>
      <c r="B26" s="13">
        <v>600000</v>
      </c>
      <c r="C26" s="11" t="s">
        <v>217</v>
      </c>
    </row>
    <row r="27" spans="1:3" ht="20.100000000000001" customHeight="1" x14ac:dyDescent="0.25">
      <c r="A27" s="10">
        <v>45381</v>
      </c>
      <c r="B27" s="13">
        <v>624000</v>
      </c>
      <c r="C27" s="11" t="s">
        <v>218</v>
      </c>
    </row>
    <row r="28" spans="1:3" ht="20.100000000000001" customHeight="1" x14ac:dyDescent="0.25">
      <c r="A28" s="10">
        <v>45379</v>
      </c>
      <c r="B28" s="13">
        <v>160000</v>
      </c>
      <c r="C28" s="11" t="s">
        <v>219</v>
      </c>
    </row>
    <row r="29" spans="1:3" ht="20.100000000000001" customHeight="1" x14ac:dyDescent="0.25">
      <c r="A29" s="10">
        <v>45378</v>
      </c>
      <c r="B29" s="13">
        <v>222500</v>
      </c>
      <c r="C29" s="11" t="s">
        <v>220</v>
      </c>
    </row>
    <row r="30" spans="1:3" ht="20.100000000000001" customHeight="1" x14ac:dyDescent="0.25">
      <c r="A30" s="10">
        <v>45378</v>
      </c>
      <c r="B30" s="13">
        <v>180000</v>
      </c>
      <c r="C30" s="11" t="s">
        <v>221</v>
      </c>
    </row>
    <row r="31" spans="1:3" ht="20.100000000000001" customHeight="1" x14ac:dyDescent="0.25">
      <c r="A31" s="10">
        <v>45378</v>
      </c>
      <c r="B31" s="13">
        <v>278541.53000000003</v>
      </c>
      <c r="C31" s="11" t="s">
        <v>222</v>
      </c>
    </row>
    <row r="32" spans="1:3" ht="20.100000000000001" customHeight="1" x14ac:dyDescent="0.25">
      <c r="A32" s="10">
        <v>45378</v>
      </c>
      <c r="B32" s="13">
        <v>270600</v>
      </c>
      <c r="C32" s="11" t="s">
        <v>223</v>
      </c>
    </row>
    <row r="33" spans="1:3" ht="20.100000000000001" customHeight="1" x14ac:dyDescent="0.25">
      <c r="A33" s="10">
        <v>45378</v>
      </c>
      <c r="B33" s="13">
        <v>552000</v>
      </c>
      <c r="C33" s="11" t="s">
        <v>224</v>
      </c>
    </row>
    <row r="34" spans="1:3" ht="20.100000000000001" customHeight="1" x14ac:dyDescent="0.25">
      <c r="A34" s="10">
        <v>45373</v>
      </c>
      <c r="B34" s="13">
        <v>177650</v>
      </c>
      <c r="C34" s="11" t="s">
        <v>225</v>
      </c>
    </row>
    <row r="35" spans="1:3" ht="20.100000000000001" customHeight="1" x14ac:dyDescent="0.25">
      <c r="A35" s="10">
        <v>45372</v>
      </c>
      <c r="B35" s="13">
        <v>2600000</v>
      </c>
      <c r="C35" s="11" t="s">
        <v>226</v>
      </c>
    </row>
    <row r="36" spans="1:3" ht="20.100000000000001" customHeight="1" x14ac:dyDescent="0.25">
      <c r="A36" s="10">
        <v>45369</v>
      </c>
      <c r="B36" s="13">
        <v>300000</v>
      </c>
      <c r="C36" s="11" t="s">
        <v>227</v>
      </c>
    </row>
    <row r="37" spans="1:3" ht="20.100000000000001" customHeight="1" x14ac:dyDescent="0.25">
      <c r="A37" s="10">
        <v>45363</v>
      </c>
      <c r="B37" s="13">
        <v>20000</v>
      </c>
      <c r="C37" s="11" t="s">
        <v>228</v>
      </c>
    </row>
    <row r="38" spans="1:3" ht="20.100000000000001" customHeight="1" x14ac:dyDescent="0.25">
      <c r="A38" s="10">
        <v>45358</v>
      </c>
      <c r="B38" s="13">
        <v>4260000</v>
      </c>
      <c r="C38" s="11" t="s">
        <v>229</v>
      </c>
    </row>
    <row r="39" spans="1:3" ht="20.100000000000001" customHeight="1" x14ac:dyDescent="0.25">
      <c r="A39" s="10">
        <v>45357</v>
      </c>
      <c r="B39" s="13">
        <v>410000</v>
      </c>
      <c r="C39" s="11" t="s">
        <v>230</v>
      </c>
    </row>
    <row r="40" spans="1:3" ht="20.100000000000001" customHeight="1" x14ac:dyDescent="0.25">
      <c r="A40" s="10">
        <v>45356</v>
      </c>
      <c r="B40" s="13">
        <v>73200</v>
      </c>
      <c r="C40" s="11" t="s">
        <v>231</v>
      </c>
    </row>
    <row r="41" spans="1:3" ht="20.100000000000001" customHeight="1" x14ac:dyDescent="0.25">
      <c r="A41" s="10">
        <v>45356</v>
      </c>
      <c r="B41" s="13">
        <v>20000</v>
      </c>
      <c r="C41" s="11" t="s">
        <v>232</v>
      </c>
    </row>
    <row r="42" spans="1:3" ht="20.100000000000001" customHeight="1" x14ac:dyDescent="0.25">
      <c r="A42" s="10">
        <v>45356</v>
      </c>
      <c r="B42" s="13">
        <v>70000</v>
      </c>
      <c r="C42" s="11" t="s">
        <v>233</v>
      </c>
    </row>
    <row r="43" spans="1:3" ht="20.100000000000001" customHeight="1" x14ac:dyDescent="0.25">
      <c r="A43" s="10">
        <v>45356</v>
      </c>
      <c r="B43" s="13">
        <v>40000</v>
      </c>
      <c r="C43" s="11" t="s">
        <v>234</v>
      </c>
    </row>
    <row r="44" spans="1:3" ht="20.100000000000001" customHeight="1" x14ac:dyDescent="0.25">
      <c r="A44" s="10">
        <v>45352</v>
      </c>
      <c r="B44" s="13">
        <v>300000</v>
      </c>
      <c r="C44" s="11" t="s">
        <v>235</v>
      </c>
    </row>
    <row r="45" spans="1:3" ht="20.100000000000001" customHeight="1" x14ac:dyDescent="0.25">
      <c r="A45" s="10">
        <v>45352</v>
      </c>
      <c r="B45" s="13">
        <v>200000</v>
      </c>
      <c r="C45" s="11" t="s">
        <v>236</v>
      </c>
    </row>
    <row r="46" spans="1:3" ht="20.100000000000001" customHeight="1" x14ac:dyDescent="0.25">
      <c r="A46" s="10">
        <v>45352</v>
      </c>
      <c r="B46" s="13">
        <v>60316.480000000003</v>
      </c>
      <c r="C46" s="11" t="s">
        <v>237</v>
      </c>
    </row>
    <row r="47" spans="1:3" ht="20.100000000000001" customHeight="1" x14ac:dyDescent="0.25">
      <c r="A47" s="10">
        <v>45351</v>
      </c>
      <c r="B47" s="13">
        <v>1218700</v>
      </c>
      <c r="C47" s="11" t="s">
        <v>238</v>
      </c>
    </row>
    <row r="48" spans="1:3" ht="20.100000000000001" customHeight="1" x14ac:dyDescent="0.25">
      <c r="A48" s="10">
        <v>45350</v>
      </c>
      <c r="B48" s="13">
        <v>1114200</v>
      </c>
      <c r="C48" s="11" t="s">
        <v>239</v>
      </c>
    </row>
    <row r="49" spans="1:3" ht="20.100000000000001" customHeight="1" x14ac:dyDescent="0.25">
      <c r="A49" s="10">
        <v>45350</v>
      </c>
      <c r="B49" s="13">
        <v>644000</v>
      </c>
      <c r="C49" s="11" t="s">
        <v>240</v>
      </c>
    </row>
    <row r="50" spans="1:3" ht="20.100000000000001" customHeight="1" x14ac:dyDescent="0.25">
      <c r="A50" s="10">
        <v>45350</v>
      </c>
      <c r="B50" s="13">
        <v>300000</v>
      </c>
      <c r="C50" s="11" t="s">
        <v>241</v>
      </c>
    </row>
    <row r="51" spans="1:3" ht="20.100000000000001" customHeight="1" x14ac:dyDescent="0.25">
      <c r="A51" s="10">
        <v>45349</v>
      </c>
      <c r="B51" s="13">
        <v>40000</v>
      </c>
      <c r="C51" s="11" t="s">
        <v>242</v>
      </c>
    </row>
    <row r="52" spans="1:3" ht="20.100000000000001" customHeight="1" x14ac:dyDescent="0.25">
      <c r="A52" s="10">
        <v>45349</v>
      </c>
      <c r="B52" s="13">
        <v>90000</v>
      </c>
      <c r="C52" s="11" t="s">
        <v>244</v>
      </c>
    </row>
    <row r="53" spans="1:3" ht="20.100000000000001" customHeight="1" x14ac:dyDescent="0.25">
      <c r="A53" s="10">
        <v>45349</v>
      </c>
      <c r="B53" s="13">
        <v>36000</v>
      </c>
      <c r="C53" s="11" t="s">
        <v>245</v>
      </c>
    </row>
    <row r="54" spans="1:3" ht="20.100000000000001" customHeight="1" x14ac:dyDescent="0.25">
      <c r="A54" s="10">
        <v>45349</v>
      </c>
      <c r="B54" s="13">
        <v>20000</v>
      </c>
      <c r="C54" s="11" t="s">
        <v>246</v>
      </c>
    </row>
    <row r="55" spans="1:3" ht="20.100000000000001" customHeight="1" x14ac:dyDescent="0.25">
      <c r="A55" s="10">
        <v>45349</v>
      </c>
      <c r="B55" s="13">
        <v>700000</v>
      </c>
      <c r="C55" s="11" t="s">
        <v>247</v>
      </c>
    </row>
    <row r="56" spans="1:3" ht="20.100000000000001" customHeight="1" x14ac:dyDescent="0.25">
      <c r="A56" s="10">
        <v>45335</v>
      </c>
      <c r="B56" s="13">
        <v>150000</v>
      </c>
      <c r="C56" s="11" t="s">
        <v>248</v>
      </c>
    </row>
    <row r="57" spans="1:3" ht="20.100000000000001" customHeight="1" x14ac:dyDescent="0.25">
      <c r="A57" s="10">
        <v>45332</v>
      </c>
      <c r="B57" s="13">
        <v>4350000</v>
      </c>
      <c r="C57" s="11" t="s">
        <v>249</v>
      </c>
    </row>
    <row r="58" spans="1:3" ht="20.100000000000001" customHeight="1" x14ac:dyDescent="0.25">
      <c r="A58" s="10">
        <v>45331</v>
      </c>
      <c r="B58" s="13">
        <v>500000</v>
      </c>
      <c r="C58" s="11" t="s">
        <v>250</v>
      </c>
    </row>
    <row r="59" spans="1:3" ht="20.100000000000001" customHeight="1" x14ac:dyDescent="0.25">
      <c r="A59" s="10">
        <v>45330</v>
      </c>
      <c r="B59" s="13">
        <v>1650000</v>
      </c>
      <c r="C59" s="11" t="s">
        <v>251</v>
      </c>
    </row>
    <row r="60" spans="1:3" ht="20.100000000000001" customHeight="1" x14ac:dyDescent="0.25">
      <c r="A60" s="10">
        <v>45329</v>
      </c>
      <c r="B60" s="13">
        <v>620000</v>
      </c>
      <c r="C60" s="11" t="s">
        <v>252</v>
      </c>
    </row>
    <row r="61" spans="1:3" ht="20.100000000000001" customHeight="1" x14ac:dyDescent="0.25">
      <c r="A61" s="10">
        <v>45323</v>
      </c>
      <c r="B61" s="13">
        <v>500000</v>
      </c>
      <c r="C61" s="11" t="s">
        <v>253</v>
      </c>
    </row>
  </sheetData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Musa</dc:creator>
  <cp:lastModifiedBy>Musa</cp:lastModifiedBy>
  <cp:lastPrinted>2024-06-21T10:36:34Z</cp:lastPrinted>
  <dcterms:created xsi:type="dcterms:W3CDTF">2024-06-21T08:21:31Z</dcterms:created>
  <dcterms:modified xsi:type="dcterms:W3CDTF">2024-06-21T10:36:52Z</dcterms:modified>
</cp:coreProperties>
</file>