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Demos\2020.1\Demos.Win\SpreadsheetDemos\Data\MailMergeTemplates\"/>
    </mc:Choice>
  </mc:AlternateContent>
  <xr:revisionPtr revIDLastSave="0" documentId="13_ncr:1_{5AB627F1-8B70-428E-94A3-363F366574BD}" xr6:coauthVersionLast="45" xr6:coauthVersionMax="45" xr10:uidLastSave="{00000000-0000-0000-0000-000000000000}"/>
  <bookViews>
    <workbookView xWindow="4020" yWindow="2805" windowWidth="21600" windowHeight="11325" xr2:uid="{00000000-000D-0000-FFFF-FFFF00000000}"/>
  </bookViews>
  <sheets>
    <sheet name="Sheet" sheetId="1" r:id="rId1"/>
  </sheets>
  <definedNames>
    <definedName name="DETAILRANGE" comment="SORTFIELD0;" localSheetId="0">Sheet!$A$9:$L$23</definedName>
    <definedName name="FOOTERRANGE" localSheetId="0">Sheet!$A$24:$L$26</definedName>
    <definedName name="GROUPFOOTER0" comment="SORTFIELD0" localSheetId="0">Sheet!$B$20:$K$23</definedName>
    <definedName name="GROUPHEADER0" comment="SORTFIELD0" localSheetId="0">Sheet!$B$9:$K$18</definedName>
    <definedName name="HEADERRANGE" localSheetId="0">Sheet!$A$1:$L$8</definedName>
    <definedName name="MAILMERGEMODE">"Worksheets"</definedName>
    <definedName name="SORTFIELD0" comment="Ascending" localSheetId="0">"OrderID"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0" i="1"/>
  <c r="G22" i="1" s="1"/>
  <c r="J19" i="1"/>
  <c r="I19" i="1"/>
  <c r="G19" i="1"/>
  <c r="E19" i="1"/>
  <c r="C19" i="1"/>
  <c r="B19" i="1"/>
  <c r="J16" i="1"/>
  <c r="I16" i="1"/>
  <c r="G16" i="1"/>
  <c r="E16" i="1"/>
  <c r="D16" i="1"/>
  <c r="C16" i="1"/>
  <c r="B16" i="1"/>
  <c r="I13" i="1"/>
  <c r="C13" i="1"/>
  <c r="I12" i="1"/>
  <c r="C12" i="1"/>
  <c r="I11" i="1"/>
  <c r="C11" i="1"/>
  <c r="I10" i="1"/>
  <c r="C10" i="1"/>
  <c r="J7" i="1"/>
</calcChain>
</file>

<file path=xl/sharedStrings.xml><?xml version="1.0" encoding="utf-8"?>
<sst xmlns="http://schemas.openxmlformats.org/spreadsheetml/2006/main" count="18" uniqueCount="18">
  <si>
    <t>INVOICE</t>
  </si>
  <si>
    <t>One Portals Way, Twin Points WA  98156
Phone: 1-206-555-1417   Fax: 1-206-555-5938</t>
  </si>
  <si>
    <t>Date:</t>
  </si>
  <si>
    <t>Ship To:</t>
  </si>
  <si>
    <t>Bill To:</t>
  </si>
  <si>
    <t>Order ID:</t>
  </si>
  <si>
    <t>Customer ID:</t>
  </si>
  <si>
    <t>Salesperson:</t>
  </si>
  <si>
    <t>Order Date:</t>
  </si>
  <si>
    <t>Required Date:</t>
  </si>
  <si>
    <t>Shipped Date:</t>
  </si>
  <si>
    <t>Ship Via:</t>
  </si>
  <si>
    <t>Product ID:</t>
  </si>
  <si>
    <t>Product Name:</t>
  </si>
  <si>
    <t>Quantity:</t>
  </si>
  <si>
    <t>Unit Price:</t>
  </si>
  <si>
    <t>Discount:</t>
  </si>
  <si>
    <t>Extended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</si>
</sst>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SubTotal: &quot;\$#,###.00"/>
    <numFmt numFmtId="165" formatCode="&quot;Frieght: &quot;\$#,###.00"/>
    <numFmt numFmtId="166" formatCode="&quot;Total: &quot;\$#,###.00"/>
  </numFmts>
  <fonts count="7" x14ac:knownFonts="1">
    <font>
      <sz val="11"/>
      <color rgb="FF000000"/>
      <name val="Calibri"/>
      <family val="2"/>
    </font>
    <font>
      <sz val="9.75"/>
      <color rgb="FF000000"/>
      <name val="Times New Roman"/>
    </font>
    <font>
      <b/>
      <sz val="18"/>
      <color rgb="FF000000"/>
      <name val="Times New Roman"/>
    </font>
    <font>
      <i/>
      <sz val="8.5"/>
      <color rgb="FF000000"/>
      <name val="Times New Roman"/>
      <family val="1"/>
      <charset val="204"/>
    </font>
    <font>
      <b/>
      <sz val="8.25"/>
      <color rgb="FF000000"/>
      <name val="Tahoma"/>
    </font>
    <font>
      <sz val="8.25"/>
      <color rgb="FF000000"/>
      <name val="Tahoma"/>
    </font>
    <font>
      <b/>
      <sz val="8.25"/>
      <color rgb="FFFFFFFF"/>
      <name val="Tahoma"/>
    </font>
  </fonts>
  <fills count="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D4D4D4"/>
      </patternFill>
    </fill>
    <fill>
      <patternFill patternType="solid">
        <fgColor rgb="FFEEEEEE"/>
      </patternFill>
    </fill>
    <fill>
      <patternFill patternType="solid">
        <fgColor rgb="FFFFA74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Border="1" applyAlignment="1">
      <alignment vertical="top" wrapText="1" shrinkToFit="1"/>
    </xf>
    <xf numFmtId="0" fontId="0" fillId="0" borderId="1" xfId="0" applyBorder="1"/>
    <xf numFmtId="0" fontId="1" fillId="2" borderId="0" xfId="0" applyFont="1" applyFill="1" applyBorder="1" applyAlignment="1">
      <alignment vertical="center" wrapText="1" shrinkToFit="1"/>
    </xf>
    <xf numFmtId="0" fontId="4" fillId="2" borderId="0" xfId="0" applyFont="1" applyFill="1" applyBorder="1" applyAlignment="1">
      <alignment horizontal="left" vertical="top" wrapText="1" shrinkToFit="1"/>
    </xf>
    <xf numFmtId="0" fontId="4" fillId="3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wrapText="1" shrinkToFit="1"/>
    </xf>
    <xf numFmtId="49" fontId="5" fillId="4" borderId="8" xfId="0" applyNumberFormat="1" applyFont="1" applyFill="1" applyBorder="1" applyAlignment="1">
      <alignment horizontal="center" vertical="center" wrapText="1" shrinkToFit="1"/>
    </xf>
    <xf numFmtId="14" fontId="5" fillId="4" borderId="8" xfId="0" applyNumberFormat="1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top" wrapText="1" shrinkToFit="1"/>
    </xf>
    <xf numFmtId="0" fontId="1" fillId="2" borderId="4" xfId="0" applyFont="1" applyFill="1" applyBorder="1" applyAlignment="1">
      <alignment horizontal="left" vertical="top" wrapText="1" shrinkToFit="1"/>
    </xf>
    <xf numFmtId="0" fontId="6" fillId="5" borderId="11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 vertical="center" wrapText="1" shrinkToFit="1"/>
    </xf>
    <xf numFmtId="9" fontId="5" fillId="4" borderId="11" xfId="0" applyNumberFormat="1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vertical="top" wrapText="1" shrinkToFit="1"/>
    </xf>
    <xf numFmtId="0" fontId="1" fillId="2" borderId="0" xfId="0" applyFont="1" applyFill="1" applyBorder="1" applyAlignment="1">
      <alignment vertical="top" wrapText="1" shrinkToFit="1"/>
    </xf>
    <xf numFmtId="164" fontId="4" fillId="3" borderId="6" xfId="0" applyNumberFormat="1" applyFont="1" applyFill="1" applyBorder="1" applyAlignment="1">
      <alignment horizontal="right" vertical="center" wrapText="1" shrinkToFit="1"/>
    </xf>
    <xf numFmtId="0" fontId="4" fillId="3" borderId="5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horizontal="left" vertical="top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49" fontId="5" fillId="4" borderId="11" xfId="0" applyNumberFormat="1" applyFont="1" applyFill="1" applyBorder="1" applyAlignment="1">
      <alignment horizontal="left" vertical="center" wrapText="1" shrinkToFit="1"/>
    </xf>
    <xf numFmtId="49" fontId="5" fillId="4" borderId="12" xfId="0" applyNumberFormat="1" applyFont="1" applyFill="1" applyBorder="1" applyAlignment="1">
      <alignment horizontal="left" vertical="center" wrapText="1" shrinkToFit="1"/>
    </xf>
    <xf numFmtId="0" fontId="5" fillId="4" borderId="11" xfId="0" applyFont="1" applyFill="1" applyBorder="1" applyAlignment="1">
      <alignment horizontal="center" vertical="center" wrapText="1" shrinkToFit="1"/>
    </xf>
    <xf numFmtId="0" fontId="5" fillId="4" borderId="12" xfId="0" applyFont="1" applyFill="1" applyBorder="1" applyAlignment="1">
      <alignment horizontal="center" vertical="center" wrapText="1" shrinkToFit="1"/>
    </xf>
    <xf numFmtId="7" fontId="5" fillId="4" borderId="11" xfId="0" applyNumberFormat="1" applyFont="1" applyFill="1" applyBorder="1" applyAlignment="1">
      <alignment horizontal="center" vertical="center" wrapText="1" shrinkToFit="1"/>
    </xf>
    <xf numFmtId="7" fontId="5" fillId="4" borderId="12" xfId="0" applyNumberFormat="1" applyFont="1" applyFill="1" applyBorder="1" applyAlignment="1">
      <alignment horizontal="center" vertical="center" wrapText="1" shrinkToFit="1"/>
    </xf>
    <xf numFmtId="49" fontId="5" fillId="4" borderId="8" xfId="0" applyNumberFormat="1" applyFont="1" applyFill="1" applyBorder="1" applyAlignment="1">
      <alignment horizontal="center" vertical="center" wrapText="1" shrinkToFit="1"/>
    </xf>
    <xf numFmtId="49" fontId="5" fillId="4" borderId="10" xfId="0" applyNumberFormat="1" applyFont="1" applyFill="1" applyBorder="1" applyAlignment="1">
      <alignment horizontal="center" vertical="center" wrapText="1" shrinkToFit="1"/>
    </xf>
    <xf numFmtId="14" fontId="1" fillId="2" borderId="0" xfId="0" applyNumberFormat="1" applyFont="1" applyFill="1" applyBorder="1" applyAlignment="1">
      <alignment horizontal="left" vertical="top" wrapText="1" shrinkToFit="1"/>
    </xf>
    <xf numFmtId="166" fontId="4" fillId="3" borderId="6" xfId="0" applyNumberFormat="1" applyFont="1" applyFill="1" applyBorder="1" applyAlignment="1">
      <alignment horizontal="right" vertical="center" wrapText="1" shrinkToFit="1"/>
    </xf>
    <xf numFmtId="14" fontId="5" fillId="4" borderId="8" xfId="0" applyNumberFormat="1" applyFont="1" applyFill="1" applyBorder="1" applyAlignment="1">
      <alignment horizontal="center" vertical="center" wrapText="1" shrinkToFit="1"/>
    </xf>
    <xf numFmtId="14" fontId="5" fillId="4" borderId="9" xfId="0" applyNumberFormat="1" applyFont="1" applyFill="1" applyBorder="1" applyAlignment="1">
      <alignment horizontal="center" vertical="center" wrapText="1" shrinkToFit="1"/>
    </xf>
    <xf numFmtId="0" fontId="6" fillId="5" borderId="11" xfId="0" applyFont="1" applyFill="1" applyBorder="1" applyAlignment="1">
      <alignment horizontal="center" vertical="center" wrapText="1" shrinkToFit="1"/>
    </xf>
    <xf numFmtId="0" fontId="6" fillId="5" borderId="12" xfId="0" applyFont="1" applyFill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6" fillId="5" borderId="6" xfId="0" applyFont="1" applyFill="1" applyBorder="1" applyAlignment="1">
      <alignment horizontal="center" vertical="center" wrapText="1" shrinkToFit="1"/>
    </xf>
    <xf numFmtId="7" fontId="5" fillId="4" borderId="6" xfId="0" applyNumberFormat="1" applyFont="1" applyFill="1" applyBorder="1" applyAlignment="1">
      <alignment horizontal="center" vertical="center" wrapText="1" shrinkToFit="1"/>
    </xf>
    <xf numFmtId="165" fontId="4" fillId="3" borderId="6" xfId="0" applyNumberFormat="1" applyFont="1" applyFill="1" applyBorder="1" applyAlignment="1">
      <alignment horizontal="right" vertical="center" wrapText="1" shrinkToFit="1"/>
    </xf>
    <xf numFmtId="0" fontId="2" fillId="2" borderId="0" xfId="0" applyFont="1" applyFill="1" applyBorder="1" applyAlignment="1">
      <alignment horizontal="right" vertical="top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left" vertical="center" wrapText="1" shrinkToFit="1"/>
    </xf>
    <xf numFmtId="49" fontId="5" fillId="4" borderId="4" xfId="0" applyNumberFormat="1" applyFont="1" applyFill="1" applyBorder="1" applyAlignment="1">
      <alignment horizontal="left" vertical="center" wrapText="1" shrinkToFit="1"/>
    </xf>
    <xf numFmtId="49" fontId="5" fillId="4" borderId="6" xfId="0" applyNumberFormat="1" applyFont="1" applyFill="1" applyBorder="1" applyAlignment="1">
      <alignment horizontal="left" vertical="center" wrapText="1" shrinkToFit="1"/>
    </xf>
    <xf numFmtId="0" fontId="5" fillId="4" borderId="6" xfId="0" applyFont="1" applyFill="1" applyBorder="1" applyAlignment="1">
      <alignment horizontal="left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evexpress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0</xdr:row>
      <xdr:rowOff>76200</xdr:rowOff>
    </xdr:from>
    <xdr:ext cx="828675" cy="7715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800100" cy="80010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</xdr:row>
      <xdr:rowOff>114300</xdr:rowOff>
    </xdr:from>
    <xdr:ext cx="1733550" cy="4095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266700"/>
          <a:ext cx="1733550" cy="409575"/>
        </a:xfrm>
        <a:prstGeom prst="rect">
          <a:avLst/>
        </a:prstGeom>
      </xdr:spPr>
    </xdr:pic>
    <xdr:clientData/>
  </xdr:oneCellAnchor>
  <xdr:oneCellAnchor>
    <xdr:from>
      <xdr:col>3</xdr:col>
      <xdr:colOff>657225</xdr:colOff>
      <xdr:row>24</xdr:row>
      <xdr:rowOff>0</xdr:rowOff>
    </xdr:from>
    <xdr:ext cx="1485900" cy="257175"/>
    <xdr:pic>
      <xdr:nvPicPr>
        <xdr:cNvPr id="5" name="Picture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6"/>
  <sheetViews>
    <sheetView showGridLines="0" tabSelected="1" workbookViewId="0"/>
  </sheetViews>
  <sheetFormatPr defaultRowHeight="15" x14ac:dyDescent="0.25"/>
  <cols>
    <col min="1" max="1" width="3.140625" customWidth="1"/>
    <col min="2" max="2" width="11.28515625" customWidth="1"/>
    <col min="3" max="3" width="11.5703125" customWidth="1"/>
    <col min="4" max="4" width="13.42578125" customWidth="1"/>
    <col min="5" max="5" width="6.28515625" customWidth="1"/>
    <col min="6" max="6" width="4.7109375" customWidth="1"/>
    <col min="7" max="7" width="6.7109375" customWidth="1"/>
    <col min="8" max="8" width="6.85546875" customWidth="1"/>
    <col min="9" max="9" width="15.140625" customWidth="1"/>
    <col min="10" max="10" width="4.85546875" customWidth="1"/>
    <col min="11" max="11" width="8.85546875" customWidth="1"/>
    <col min="12" max="12" width="8.140625" customWidth="1"/>
    <col min="13" max="13" width="6.42578125" customWidth="1"/>
    <col min="14" max="14" width="3.28515625" customWidth="1"/>
    <col min="15" max="15" width="2.7109375" customWidth="1"/>
    <col min="16" max="16" width="10.7109375" customWidth="1"/>
    <col min="17" max="17" width="6.28515625" customWidth="1"/>
  </cols>
  <sheetData>
    <row r="1" spans="2:17" ht="12" customHeight="1" x14ac:dyDescent="0.25">
      <c r="C1" s="19"/>
      <c r="H1" s="1"/>
      <c r="I1" s="40" t="s">
        <v>0</v>
      </c>
      <c r="J1" s="40"/>
      <c r="K1" s="40"/>
    </row>
    <row r="2" spans="2:17" ht="11.25" customHeight="1" x14ac:dyDescent="0.25">
      <c r="C2" s="19"/>
      <c r="D2" s="20"/>
      <c r="E2" s="20"/>
      <c r="F2" s="20"/>
      <c r="G2" s="1"/>
      <c r="H2" s="1"/>
      <c r="I2" s="40"/>
      <c r="J2" s="40"/>
      <c r="K2" s="40"/>
    </row>
    <row r="3" spans="2:17" ht="21" customHeight="1" x14ac:dyDescent="0.25">
      <c r="C3" s="19"/>
      <c r="D3" s="20"/>
      <c r="E3" s="20"/>
      <c r="F3" s="20"/>
    </row>
    <row r="4" spans="2:17" ht="18.75" customHeight="1" x14ac:dyDescent="0.25">
      <c r="C4" s="19"/>
    </row>
    <row r="5" spans="2:17" ht="14.25" customHeight="1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</row>
    <row r="6" spans="2:17" ht="18.75" customHeight="1" x14ac:dyDescent="0.25">
      <c r="B6" s="41" t="s">
        <v>1</v>
      </c>
      <c r="C6" s="41"/>
      <c r="D6" s="4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1.25" customHeight="1" x14ac:dyDescent="0.25">
      <c r="B7" s="42"/>
      <c r="C7" s="42"/>
      <c r="D7" s="42"/>
      <c r="H7" s="4"/>
      <c r="I7" s="4" t="s">
        <v>2</v>
      </c>
      <c r="J7" s="29">
        <f ca="1">TODAY()</f>
        <v>43960</v>
      </c>
      <c r="K7" s="29"/>
    </row>
    <row r="8" spans="2:17" ht="14.25" customHeight="1" x14ac:dyDescent="0.25"/>
    <row r="9" spans="2:17" ht="11.25" customHeight="1" x14ac:dyDescent="0.25"/>
    <row r="10" spans="2:17" ht="18" customHeight="1" x14ac:dyDescent="0.25">
      <c r="B10" s="5" t="s">
        <v>3</v>
      </c>
      <c r="C10" s="44" t="e">
        <f ca="1">FIELD("ShipName")</f>
        <v>#NAME?</v>
      </c>
      <c r="D10" s="44"/>
      <c r="E10" s="44"/>
      <c r="G10" s="18" t="s">
        <v>4</v>
      </c>
      <c r="H10" s="18"/>
      <c r="I10" s="43" t="e">
        <f ca="1">FIELD("CustomersCompanyName")</f>
        <v>#NAME?</v>
      </c>
      <c r="J10" s="44"/>
      <c r="K10" s="44"/>
    </row>
    <row r="11" spans="2:17" ht="18" customHeight="1" x14ac:dyDescent="0.25">
      <c r="C11" s="45" t="e">
        <f ca="1">FIELD("ShipAddress")</f>
        <v>#NAME?</v>
      </c>
      <c r="D11" s="45"/>
      <c r="E11" s="45"/>
      <c r="I11" s="45" t="e">
        <f ca="1">FIELD("Address")</f>
        <v>#NAME?</v>
      </c>
      <c r="J11" s="45"/>
      <c r="K11" s="45"/>
    </row>
    <row r="12" spans="2:17" ht="18" customHeight="1" x14ac:dyDescent="0.25">
      <c r="C12" s="46" t="e">
        <f ca="1">FIELD("ShipPostalCode")</f>
        <v>#NAME?</v>
      </c>
      <c r="D12" s="46"/>
      <c r="E12" s="46"/>
      <c r="I12" s="46" t="e">
        <f ca="1">FIELD("PostalCode")</f>
        <v>#NAME?</v>
      </c>
      <c r="J12" s="46"/>
      <c r="K12" s="46"/>
    </row>
    <row r="13" spans="2:17" ht="18" customHeight="1" x14ac:dyDescent="0.25">
      <c r="C13" s="45" t="e">
        <f ca="1">FIELD("ShipCountry")</f>
        <v>#NAME?</v>
      </c>
      <c r="D13" s="45"/>
      <c r="E13" s="45"/>
      <c r="I13" s="45" t="e">
        <f ca="1">FIELD("Country")</f>
        <v>#NAME?</v>
      </c>
      <c r="J13" s="45"/>
      <c r="K13" s="45"/>
    </row>
    <row r="14" spans="2:17" ht="9" customHeight="1" x14ac:dyDescent="0.25"/>
    <row r="15" spans="2:17" ht="22.5" customHeight="1" x14ac:dyDescent="0.25">
      <c r="B15" s="6" t="s">
        <v>5</v>
      </c>
      <c r="C15" s="6" t="s">
        <v>6</v>
      </c>
      <c r="D15" s="6" t="s">
        <v>7</v>
      </c>
      <c r="E15" s="35" t="s">
        <v>8</v>
      </c>
      <c r="F15" s="47"/>
      <c r="G15" s="35" t="s">
        <v>9</v>
      </c>
      <c r="H15" s="47"/>
      <c r="I15" s="6" t="s">
        <v>10</v>
      </c>
      <c r="J15" s="35" t="s">
        <v>11</v>
      </c>
      <c r="K15" s="36"/>
    </row>
    <row r="16" spans="2:17" ht="16.5" customHeight="1" x14ac:dyDescent="0.25">
      <c r="B16" s="7" t="e">
        <f ca="1">FIELD("OrderID")</f>
        <v>#NAME?</v>
      </c>
      <c r="C16" s="8" t="e">
        <f ca="1">FIELD("CustomerID")</f>
        <v>#NAME?</v>
      </c>
      <c r="D16" s="8" t="e">
        <f ca="1">FIELD("Salesperson")</f>
        <v>#NAME?</v>
      </c>
      <c r="E16" s="31" t="e">
        <f ca="1">FIELD("OrderDate")</f>
        <v>#NAME?</v>
      </c>
      <c r="F16" s="32"/>
      <c r="G16" s="31" t="e">
        <f ca="1">FIELD("RequiredDate")</f>
        <v>#NAME?</v>
      </c>
      <c r="H16" s="32"/>
      <c r="I16" s="9" t="e">
        <f ca="1">FIELD("ShippedDate")</f>
        <v>#NAME?</v>
      </c>
      <c r="J16" s="27" t="e">
        <f ca="1">FIELD("ShippersCompanyName")</f>
        <v>#NAME?</v>
      </c>
      <c r="K16" s="28"/>
    </row>
    <row r="17" spans="2:17" ht="14.25" customHeight="1" x14ac:dyDescent="0.25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23.25" customHeight="1" x14ac:dyDescent="0.25">
      <c r="B18" s="12" t="s">
        <v>12</v>
      </c>
      <c r="C18" s="33" t="s">
        <v>13</v>
      </c>
      <c r="D18" s="34"/>
      <c r="E18" s="33" t="s">
        <v>14</v>
      </c>
      <c r="F18" s="34"/>
      <c r="G18" s="33" t="s">
        <v>15</v>
      </c>
      <c r="H18" s="34"/>
      <c r="I18" s="12" t="s">
        <v>16</v>
      </c>
      <c r="J18" s="33" t="s">
        <v>17</v>
      </c>
      <c r="K18" s="37"/>
    </row>
    <row r="19" spans="2:17" ht="16.5" customHeight="1" x14ac:dyDescent="0.25">
      <c r="B19" s="13" t="e">
        <f ca="1">FIELD("ProductID")</f>
        <v>#NAME?</v>
      </c>
      <c r="C19" s="21" t="e">
        <f ca="1">FIELD("ProductName")</f>
        <v>#NAME?</v>
      </c>
      <c r="D19" s="22"/>
      <c r="E19" s="23" t="e">
        <f ca="1">FIELD("Quantity")</f>
        <v>#NAME?</v>
      </c>
      <c r="F19" s="24"/>
      <c r="G19" s="25" t="e">
        <f ca="1">FIELD("UnitPrice")</f>
        <v>#NAME?</v>
      </c>
      <c r="H19" s="26"/>
      <c r="I19" s="14" t="e">
        <f ca="1">FIELD("Discount")</f>
        <v>#NAME?</v>
      </c>
      <c r="J19" s="25" t="e">
        <f ca="1">FIELD("ExtendedPrice")</f>
        <v>#NAME?</v>
      </c>
      <c r="K19" s="38"/>
    </row>
    <row r="20" spans="2:17" ht="18" customHeight="1" x14ac:dyDescent="0.25">
      <c r="C20" s="15"/>
      <c r="D20" s="15"/>
      <c r="E20" s="15"/>
      <c r="F20" s="15"/>
      <c r="G20" s="17" t="e">
        <f ca="1">SUM(RANGE($J$19:$K$19))</f>
        <v>#NAME?</v>
      </c>
      <c r="H20" s="17"/>
      <c r="I20" s="17"/>
      <c r="J20" s="17"/>
      <c r="K20" s="17"/>
    </row>
    <row r="21" spans="2:17" ht="18" customHeight="1" x14ac:dyDescent="0.25">
      <c r="C21" s="16"/>
      <c r="D21" s="16"/>
      <c r="E21" s="16"/>
      <c r="F21" s="16"/>
      <c r="G21" s="39" t="e">
        <f ca="1">FIELD("Freight")</f>
        <v>#NAME?</v>
      </c>
      <c r="H21" s="39"/>
      <c r="I21" s="39"/>
      <c r="J21" s="39"/>
      <c r="K21" s="39"/>
    </row>
    <row r="22" spans="2:17" ht="18" customHeight="1" x14ac:dyDescent="0.25">
      <c r="C22" s="16"/>
      <c r="D22" s="16"/>
      <c r="E22" s="16"/>
      <c r="F22" s="16"/>
      <c r="G22" s="30" t="e">
        <f ca="1">G20+G21</f>
        <v>#NAME?</v>
      </c>
      <c r="H22" s="30"/>
      <c r="I22" s="30"/>
      <c r="J22" s="30"/>
      <c r="K22" s="30"/>
    </row>
    <row r="23" spans="2:17" ht="18" customHeight="1" x14ac:dyDescent="0.25">
      <c r="C23" s="16"/>
      <c r="D23" s="16"/>
      <c r="E23" s="16"/>
      <c r="F23" s="16"/>
    </row>
    <row r="24" spans="2:17" ht="12.75" customHeight="1" x14ac:dyDescent="0.25"/>
    <row r="25" spans="2:17" ht="12.75" customHeight="1" x14ac:dyDescent="0.25"/>
    <row r="26" spans="2:17" ht="21.75" customHeight="1" x14ac:dyDescent="0.25">
      <c r="E26" s="19"/>
      <c r="F26" s="19"/>
      <c r="G26" s="19"/>
      <c r="H26" s="19"/>
      <c r="I26" s="19"/>
    </row>
  </sheetData>
  <mergeCells count="32">
    <mergeCell ref="G21:K21"/>
    <mergeCell ref="I1:K2"/>
    <mergeCell ref="B6:D7"/>
    <mergeCell ref="I10:K10"/>
    <mergeCell ref="I11:K11"/>
    <mergeCell ref="I12:K12"/>
    <mergeCell ref="I13:K13"/>
    <mergeCell ref="C10:E10"/>
    <mergeCell ref="C11:E11"/>
    <mergeCell ref="C12:E12"/>
    <mergeCell ref="C13:E13"/>
    <mergeCell ref="G15:H15"/>
    <mergeCell ref="C18:D18"/>
    <mergeCell ref="E15:F15"/>
    <mergeCell ref="E16:F16"/>
    <mergeCell ref="E18:F18"/>
    <mergeCell ref="G20:K20"/>
    <mergeCell ref="G10:H10"/>
    <mergeCell ref="C1:C4"/>
    <mergeCell ref="E26:I26"/>
    <mergeCell ref="D2:F3"/>
    <mergeCell ref="C19:D19"/>
    <mergeCell ref="E19:F19"/>
    <mergeCell ref="G19:H19"/>
    <mergeCell ref="J16:K16"/>
    <mergeCell ref="J7:K7"/>
    <mergeCell ref="G22:K22"/>
    <mergeCell ref="G16:H16"/>
    <mergeCell ref="G18:H18"/>
    <mergeCell ref="J15:K15"/>
    <mergeCell ref="J18:K18"/>
    <mergeCell ref="J19:K19"/>
  </mergeCells>
  <pageMargins left="0.99027779999999999" right="0.95" top="1" bottom="0.75" header="0" footer="0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</vt:lpstr>
      <vt:lpstr>Sheet!DETAILRANGE</vt:lpstr>
      <vt:lpstr>Sheet!FOOTERRANGE</vt:lpstr>
      <vt:lpstr>Sheet!GROUPFOOTER0</vt:lpstr>
      <vt:lpstr>Sheet!GROUPHEADER0</vt:lpstr>
      <vt:lpstr>Sheet!HEADERRANGE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modified xsi:type="dcterms:W3CDTF">2020-05-09T09:14:29Z</dcterms:modified>
</cp:coreProperties>
</file>